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附表1" sheetId="14" r:id="rId14"/>
    <sheet name="附表2" sheetId="15" r:id="rId15"/>
    <sheet name="附表3" sheetId="16" r:id="rId16"/>
    <sheet name="附表4" sheetId="17" r:id="rId17"/>
    <sheet name="附表5" sheetId="18" r:id="rId18"/>
    <sheet name="附表6" sheetId="19" r:id="rId19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'1'!$A$1:$D$42</definedName>
    <definedName name="_xlnm.Print_Titles" localSheetId="1">'1'!$1:$5</definedName>
    <definedName name="_xlnm.Print_Titles" localSheetId="2">'1-1'!$1:$6</definedName>
    <definedName name="_xlnm.Print_Area" localSheetId="3">'1-2'!$A$1:$J$17</definedName>
    <definedName name="_xlnm.Print_Titles" localSheetId="3">'1-2'!$1:$6</definedName>
    <definedName name="_xlnm.Print_Titles" localSheetId="4">'2'!$1:$5</definedName>
    <definedName name="_xlnm.Print_Area" localSheetId="5">'2-1'!$A$1:$Y$27</definedName>
    <definedName name="_xlnm.Print_Titles" localSheetId="5">'2-1'!$1:$6</definedName>
    <definedName name="_xlnm.Print_Area" localSheetId="6">'3'!$A:$DH</definedName>
    <definedName name="_xlnm.Print_Titles" localSheetId="6">'3'!$A:$E,'3'!$1:$6</definedName>
    <definedName name="_xlnm.Print_Titles" localSheetId="7">'3-1'!$1:$6</definedName>
    <definedName name="_xlnm.Print_Area" localSheetId="8">'3-2'!$A$1:$F$17</definedName>
    <definedName name="_xlnm.Print_Titles" localSheetId="8">'3-2'!$1:$5</definedName>
    <definedName name="_xlnm.Print_Titles" localSheetId="9">'3-3'!$1:$6</definedName>
    <definedName name="_xlnm.Print_Titles" localSheetId="11">'4-1'!$1:$6</definedName>
    <definedName name="_xlnm.Print_Area" localSheetId="12">'5'!$A$1:$H$17</definedName>
    <definedName name="_xlnm.Print_Area" localSheetId="13">'附表1'!$A:$DH</definedName>
    <definedName name="_xlnm.Print_Titles" localSheetId="13">'附表1'!$A:$E,'附表1'!$1:$6</definedName>
    <definedName name="_xlnm.Print_Titles" localSheetId="14">'附表2'!$1:$6</definedName>
    <definedName name="_xlnm.Print_Titles" localSheetId="15">'附表3'!$1:$7</definedName>
    <definedName name="_xlnm.Print_Titles" localSheetId="16">'附表4'!$1:$7</definedName>
    <definedName name="_xlnm.Print_Titles" localSheetId="17">'附表5'!$1:$7</definedName>
    <definedName name="_xlnm.Print_Titles" localSheetId="18">'附表6'!$1:$6</definedName>
  </definedNames>
  <calcPr fullCalcOnLoad="1"/>
</workbook>
</file>

<file path=xl/sharedStrings.xml><?xml version="1.0" encoding="utf-8"?>
<sst xmlns="http://schemas.openxmlformats.org/spreadsheetml/2006/main" count="2121" uniqueCount="446">
  <si>
    <t>遂宁市妇女联合会</t>
  </si>
  <si>
    <t>2021年部门预算</t>
  </si>
  <si>
    <t xml:space="preserve">表1-1
</t>
  </si>
  <si>
    <t>部门预算收支总表</t>
  </si>
  <si>
    <t>单位：百元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</si>
  <si>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</si>
  <si>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</si>
  <si>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</si>
  <si>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</si>
  <si>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</si>
  <si>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</si>
  <si>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</si>
  <si>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</si>
  <si>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</si>
  <si>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</si>
  <si>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</si>
  <si>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</si>
  <si>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</si>
  <si>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</si>
  <si>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</si>
  <si>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</si>
  <si>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</si>
  <si>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</si>
  <si>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</si>
  <si>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</si>
  <si>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</si>
  <si>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</si>
  <si>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</si>
  <si>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</si>
  <si>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</si>
  <si>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</si>
  <si>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</si>
  <si>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</si>
  <si>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</si>
  <si>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</si>
  <si>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</si>
  <si>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</si>
  <si>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</si>
  <si>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</si>
  <si>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</si>
  <si>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</si>
  <si>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</si>
  <si>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</si>
  <si>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</si>
  <si>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</si>
  <si>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</si>
  <si>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</si>
  <si>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</si>
  <si>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</si>
  <si>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</si>
  <si>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</si>
  <si>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</si>
  <si>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</si>
  <si>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</si>
  <si>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</si>
  <si>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</si>
  <si>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</si>
  <si>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</si>
  <si>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</si>
  <si>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</si>
  <si>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</si>
  <si>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</si>
  <si>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</si>
  <si>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</si>
  <si>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</si>
  <si>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</si>
  <si>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</si>
  <si>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</si>
  <si>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</si>
  <si>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</si>
  <si>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</si>
  <si>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其中：教育收费</t>
  </si>
  <si>
    <t>上级补助收入</t>
  </si>
  <si>
    <t>附属单位上缴收入</t>
  </si>
  <si>
    <t>类</t>
  </si>
  <si>
    <t>款</t>
  </si>
  <si>
    <t>项</t>
  </si>
  <si>
    <t>319301</t>
  </si>
  <si>
    <t>201</t>
  </si>
  <si>
    <t>29</t>
  </si>
  <si>
    <t>01</t>
  </si>
  <si>
    <t xml:space="preserve">  319301</t>
  </si>
  <si>
    <t xml:space="preserve">  行政运行</t>
  </si>
  <si>
    <t>02</t>
  </si>
  <si>
    <t xml:space="preserve">  一般行政管理事务</t>
  </si>
  <si>
    <t>50</t>
  </si>
  <si>
    <t xml:space="preserve">  事业运行</t>
  </si>
  <si>
    <t>208</t>
  </si>
  <si>
    <t>05</t>
  </si>
  <si>
    <t xml:space="preserve">  行政单位离退休</t>
  </si>
  <si>
    <t xml:space="preserve">  机关事业单位基本养老保险缴费支出</t>
  </si>
  <si>
    <t>08</t>
  </si>
  <si>
    <t xml:space="preserve">  死亡抚恤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</si>
  <si>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</si>
  <si>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</si>
  <si>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</si>
  <si>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</si>
  <si>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</si>
  <si>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</si>
  <si>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 xml:space="preserve">表1-2
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</si>
  <si>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</si>
  <si>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</si>
  <si>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</si>
  <si>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</si>
  <si>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</si>
  <si>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</si>
  <si>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</si>
  <si>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</si>
  <si>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</si>
  <si>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</si>
  <si>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</si>
  <si>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</si>
  <si>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</si>
  <si>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</si>
  <si>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</si>
  <si>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</si>
  <si>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</si>
  <si>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</si>
  <si>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</si>
  <si>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</si>
  <si>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</si>
  <si>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</si>
  <si>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上年财政拨款指标结转</t>
  </si>
  <si>
    <t xml:space="preserve">   教育支出</t>
  </si>
  <si>
    <t xml:space="preserve">   上年财政拨款资金结转</t>
  </si>
  <si>
    <t xml:space="preserve">   科学技术支出</t>
  </si>
  <si>
    <t xml:space="preserve">   上年财政应返还额度结转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</si>
  <si>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</si>
  <si>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</si>
  <si>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</si>
  <si>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</si>
  <si>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</si>
  <si>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</si>
  <si>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</si>
  <si>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</si>
  <si>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</si>
  <si>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</si>
  <si>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</si>
  <si>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</si>
  <si>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</si>
  <si>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</si>
  <si>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</si>
  <si>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</si>
  <si>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</si>
  <si>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</si>
  <si>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</si>
  <si>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</si>
  <si>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</si>
  <si>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</si>
  <si>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</si>
  <si>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</si>
  <si>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</si>
  <si>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 xml:space="preserve">表2-1
</t>
  </si>
  <si>
    <t>财政拨款支出预算表（政府经济分类科目）</t>
  </si>
  <si>
    <t>总计</t>
  </si>
  <si>
    <t>当年财政拨款安排</t>
  </si>
  <si>
    <t>一般公共预算拨款</t>
  </si>
  <si>
    <t>国有资本经营预算安排</t>
  </si>
  <si>
    <t>上年财政拨款指标结转</t>
  </si>
  <si>
    <t>上年财政拨款资金结转</t>
  </si>
  <si>
    <t>上年应返还额度结转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</si>
  <si>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</si>
  <si>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</si>
  <si>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</si>
  <si>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</si>
  <si>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</si>
  <si>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</si>
  <si>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>99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</si>
  <si>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</si>
  <si>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</si>
  <si>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</si>
  <si>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</si>
  <si>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</si>
  <si>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</si>
  <si>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</si>
  <si>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</si>
  <si>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</si>
  <si>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 xml:space="preserve">    公务用车运行维护费</t>
  </si>
  <si>
    <t xml:space="preserve">    其他商品和服务支出</t>
  </si>
  <si>
    <t xml:space="preserve">  机关资本性支出（一）</t>
  </si>
  <si>
    <t>503</t>
  </si>
  <si>
    <t xml:space="preserve">    设备购置</t>
  </si>
  <si>
    <t xml:space="preserve">  对事业单位经常性补助</t>
  </si>
  <si>
    <t>505</t>
  </si>
  <si>
    <t xml:space="preserve">    工资福利支出</t>
  </si>
  <si>
    <t xml:space="preserve">  对个人和家庭的补助</t>
  </si>
  <si>
    <t>509</t>
  </si>
  <si>
    <t xml:space="preserve">    社会福利和救助</t>
  </si>
  <si>
    <t xml:space="preserve">表3(1)
</t>
  </si>
  <si>
    <t xml:space="preserve">表3(2)
</t>
  </si>
  <si>
    <t xml:space="preserve">表3(3)
</t>
  </si>
  <si>
    <t xml:space="preserve">表3(4)
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</si>
  <si>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</si>
  <si>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</si>
  <si>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</si>
  <si>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</si>
  <si>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</si>
  <si>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</si>
  <si>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</si>
  <si>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
(基本建设)</t>
  </si>
  <si>
    <t>对企业补助</t>
  </si>
  <si>
    <t>对社会保障基金补助</t>
  </si>
  <si>
    <t>其他支出</t>
  </si>
  <si>
    <t>单位编码</t>
  </si>
  <si>
    <t xml:space="preserve">单位名称（科目） 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</si>
  <si>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</si>
  <si>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</si>
  <si>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</si>
  <si>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</si>
  <si>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</si>
  <si>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</si>
  <si>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</si>
  <si>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</si>
  <si>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</si>
  <si>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</si>
  <si>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</si>
  <si>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</si>
  <si>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</si>
  <si>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</si>
  <si>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</si>
  <si>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</si>
  <si>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</si>
  <si>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</si>
  <si>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</si>
  <si>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</si>
  <si>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</si>
  <si>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</si>
  <si>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</si>
  <si>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r>
      <rPr>
        <sz val="9"/>
        <color indexed="8"/>
        <rFont val="宋体"/>
        <family val="0"/>
      </rPr>
      <t>因公出国(境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费用</t>
    </r>
  </si>
  <si>
    <r>
      <rPr>
        <sz val="9"/>
        <color indexed="8"/>
        <rFont val="宋体"/>
        <family val="0"/>
      </rPr>
      <t>维修(护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</t>
    </r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</si>
  <si>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</si>
  <si>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</si>
  <si>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</si>
  <si>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</si>
  <si>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</si>
  <si>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</si>
  <si>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</si>
  <si>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</si>
  <si>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</si>
  <si>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</si>
  <si>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</si>
  <si>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</si>
  <si>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</si>
  <si>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</si>
  <si>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</si>
  <si>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</si>
  <si>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</si>
  <si>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r>
      <rPr>
        <sz val="9"/>
        <color indexed="8"/>
        <rFont val="宋体"/>
        <family val="0"/>
      </rPr>
      <t>退职(役</t>
    </r>
    <r>
      <rPr>
        <sz val="9"/>
        <color indexed="8"/>
        <rFont val="宋体"/>
        <family val="0"/>
      </rPr>
      <t>)</t>
    </r>
    <r>
      <rPr>
        <sz val="9"/>
        <color indexed="8"/>
        <rFont val="宋体"/>
        <family val="0"/>
      </rPr>
      <t>费</t>
    </r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</si>
  <si>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</si>
  <si>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</si>
  <si>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</si>
  <si>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</si>
  <si>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</si>
  <si>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</si>
  <si>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</si>
  <si>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</si>
  <si>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</si>
  <si>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</si>
  <si>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</si>
  <si>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</si>
  <si>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</si>
  <si>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</si>
  <si>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</si>
  <si>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</si>
  <si>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</si>
  <si>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</si>
  <si>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</si>
  <si>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</si>
  <si>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</si>
  <si>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</si>
  <si>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</si>
  <si>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</si>
  <si>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</si>
  <si>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</si>
  <si>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</si>
  <si>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</si>
  <si>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</si>
  <si>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</si>
  <si>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</si>
  <si>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</si>
  <si>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</si>
  <si>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</si>
  <si>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</si>
  <si>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</si>
  <si>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</si>
  <si>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</si>
  <si>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表3-1
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</si>
  <si>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</si>
  <si>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</si>
  <si>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</si>
  <si>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</si>
  <si>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</si>
  <si>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</si>
  <si>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</si>
  <si>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</si>
  <si>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</si>
  <si>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</si>
  <si>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</si>
  <si>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</si>
  <si>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</si>
  <si>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</si>
  <si>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</si>
  <si>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</si>
  <si>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</si>
  <si>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</si>
  <si>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</si>
  <si>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</si>
  <si>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</si>
  <si>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邮电费</t>
  </si>
  <si>
    <t>09</t>
  </si>
  <si>
    <t xml:space="preserve">    物业管理费</t>
  </si>
  <si>
    <t xml:space="preserve">    差旅费</t>
  </si>
  <si>
    <t>15</t>
  </si>
  <si>
    <t>16</t>
  </si>
  <si>
    <t>17</t>
  </si>
  <si>
    <t>28</t>
  </si>
  <si>
    <t xml:space="preserve">    工会经费</t>
  </si>
  <si>
    <t xml:space="preserve">    福利费</t>
  </si>
  <si>
    <t>31</t>
  </si>
  <si>
    <t>39</t>
  </si>
  <si>
    <t xml:space="preserve">    其他交通费用</t>
  </si>
  <si>
    <t>303</t>
  </si>
  <si>
    <t xml:space="preserve">    生活补助</t>
  </si>
  <si>
    <t xml:space="preserve">    医疗费补助</t>
  </si>
  <si>
    <t xml:space="preserve">表3-2
</t>
  </si>
  <si>
    <t>一般公共预算项目支出预算表</t>
  </si>
  <si>
    <t>单位名称（项目）</t>
  </si>
  <si>
    <t>金额</t>
  </si>
  <si>
    <t xml:space="preserve">    采购费</t>
  </si>
  <si>
    <t xml:space="preserve">    妇女创业就业及关爱女农民工作</t>
  </si>
  <si>
    <t xml:space="preserve">    关爱贫困妇女儿童</t>
  </si>
  <si>
    <t xml:space="preserve">    基层组织建设及帮扶工作</t>
  </si>
  <si>
    <t xml:space="preserve">    家庭创建工作</t>
  </si>
  <si>
    <t xml:space="preserve">    家庭教育项目</t>
  </si>
  <si>
    <t xml:space="preserve">    开展妇女儿童维权服务工作</t>
  </si>
  <si>
    <t xml:space="preserve">    开展妇女思想引领工作</t>
  </si>
  <si>
    <t xml:space="preserve">    两纲工作</t>
  </si>
  <si>
    <t>表3-3</t>
  </si>
  <si>
    <t>一般公共预算“三公”经费支出预算表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</si>
  <si>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</si>
  <si>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</si>
  <si>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</si>
  <si>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</si>
  <si>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</si>
  <si>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</si>
  <si>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</si>
  <si>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</si>
  <si>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</si>
  <si>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 xml:space="preserve">表4-1
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</si>
  <si>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</si>
  <si>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</si>
  <si>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</si>
  <si>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</si>
  <si>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附表1(1)
</t>
  </si>
  <si>
    <t xml:space="preserve">附表1(2)
</t>
  </si>
  <si>
    <t xml:space="preserve">附表1(3)
</t>
  </si>
  <si>
    <t xml:space="preserve">附表1(4)
</t>
  </si>
  <si>
    <t>支出预算明细表</t>
  </si>
  <si>
    <t xml:space="preserve">单位：百元
</t>
  </si>
  <si>
    <t>因公出国(境)费用</t>
  </si>
  <si>
    <t>维修（护）费</t>
  </si>
  <si>
    <t>退职(役)费</t>
  </si>
  <si>
    <t xml:space="preserve">附表2
</t>
  </si>
  <si>
    <t>项目支出预算表</t>
  </si>
  <si>
    <t>单位名称  （科目、项目）</t>
  </si>
  <si>
    <t>财政拨款</t>
  </si>
  <si>
    <t>非财政拨款</t>
  </si>
  <si>
    <t>公式合计</t>
  </si>
  <si>
    <t xml:space="preserve">附表3
</t>
  </si>
  <si>
    <t>政 府 采 购 预 算 表</t>
  </si>
  <si>
    <t>项               目</t>
  </si>
  <si>
    <t>组织形式</t>
  </si>
  <si>
    <t>采购方式</t>
  </si>
  <si>
    <t>采购概况</t>
  </si>
  <si>
    <t>需求时间</t>
  </si>
  <si>
    <t>采购数量</t>
  </si>
  <si>
    <t>计量单位</t>
  </si>
  <si>
    <t>政      府      采      购      预      算</t>
  </si>
  <si>
    <t>品目序号</t>
  </si>
  <si>
    <t>品目名称（单位、项目）</t>
  </si>
  <si>
    <t>当年财政拨款收入</t>
  </si>
  <si>
    <t>教育收费安排支出</t>
  </si>
  <si>
    <t>事业单位经营安排支出</t>
  </si>
  <si>
    <t>其他资金安排支出</t>
  </si>
  <si>
    <t>上年结转安排支出</t>
  </si>
  <si>
    <t>基金收入拨款</t>
  </si>
  <si>
    <t>上年财政拨款结转</t>
  </si>
  <si>
    <t>上年教育收费结转</t>
  </si>
  <si>
    <t>上年其他结转</t>
  </si>
  <si>
    <t>经费拨款（补助）</t>
  </si>
  <si>
    <t>行政事业性收费拨款</t>
  </si>
  <si>
    <t>专项收入拨款</t>
  </si>
  <si>
    <t>上年财政应返还额度结转</t>
  </si>
  <si>
    <t xml:space="preserve">附表4
</t>
  </si>
  <si>
    <t>政府向社会力量购买服务预算表</t>
  </si>
  <si>
    <t>项目名称</t>
  </si>
  <si>
    <t>项目内容</t>
  </si>
  <si>
    <t>是否政府采购</t>
  </si>
  <si>
    <t>资     金     来     源</t>
  </si>
  <si>
    <t xml:space="preserve">附表5
</t>
  </si>
  <si>
    <t>收入征收预计表</t>
  </si>
  <si>
    <t>项目</t>
  </si>
  <si>
    <t>2021年征收计划</t>
  </si>
  <si>
    <t>项目代码</t>
  </si>
  <si>
    <t>单位名称（项目名称）</t>
  </si>
  <si>
    <t>其中：单位可支配部分</t>
  </si>
  <si>
    <t>预算内管理</t>
  </si>
  <si>
    <t>专户管理</t>
  </si>
  <si>
    <t>收入计划</t>
  </si>
  <si>
    <t>扣除项目</t>
  </si>
  <si>
    <t>净收入</t>
  </si>
  <si>
    <t>政府统筹（按净收入）</t>
  </si>
  <si>
    <t>可支配收入</t>
  </si>
  <si>
    <t>统筹额</t>
  </si>
  <si>
    <t>上解上级支出</t>
  </si>
  <si>
    <t>补助下级支出</t>
  </si>
  <si>
    <t>工本费</t>
  </si>
  <si>
    <t>税费</t>
  </si>
  <si>
    <t>统筹比例(%)</t>
  </si>
  <si>
    <t xml:space="preserve">附表6
</t>
  </si>
  <si>
    <t>人员基本情况表</t>
  </si>
  <si>
    <t>单位：人</t>
  </si>
  <si>
    <t>编制人数</t>
  </si>
  <si>
    <t>实有人数</t>
  </si>
  <si>
    <t>学生人数</t>
  </si>
  <si>
    <t>行政编制</t>
  </si>
  <si>
    <t>政法编制</t>
  </si>
  <si>
    <t>行政执法编制</t>
  </si>
  <si>
    <t>全额事业编制</t>
  </si>
  <si>
    <t>差额事业编制</t>
  </si>
  <si>
    <t>工勤编制</t>
  </si>
  <si>
    <t>定补编制</t>
  </si>
  <si>
    <t>自收自支编制</t>
  </si>
  <si>
    <t>在职人数</t>
  </si>
  <si>
    <t>离休人员</t>
  </si>
  <si>
    <t>退休人员</t>
  </si>
  <si>
    <t>临聘人员</t>
  </si>
  <si>
    <t>分流人员</t>
  </si>
  <si>
    <t>内退和离待岗人员</t>
  </si>
  <si>
    <t>长赡人员</t>
  </si>
  <si>
    <t>遗属人数</t>
  </si>
  <si>
    <t>其中:定额预算</t>
  </si>
  <si>
    <t>行政在职人数</t>
  </si>
  <si>
    <t>事业在职人数</t>
  </si>
  <si>
    <t>教师在职</t>
  </si>
  <si>
    <t>工勤在职人数</t>
  </si>
</sst>
</file>

<file path=xl/styles.xml><?xml version="1.0" encoding="utf-8"?>
<styleSheet xmlns="http://schemas.openxmlformats.org/spreadsheetml/2006/main">
  <numFmts count="28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0_);[Red](#,##0)"/>
    <numFmt numFmtId="166" formatCode="#,##0_ ;[Red]-#,##0 "/>
    <numFmt numFmtId="167" formatCode="#,##0_);(#,##0)"/>
    <numFmt numFmtId="168" formatCode="#,##0.0_ "/>
    <numFmt numFmtId="169" formatCode="###0"/>
    <numFmt numFmtId="170" formatCode="00"/>
    <numFmt numFmtId="171" formatCode="0000"/>
    <numFmt numFmtId="172" formatCode="* #,##0.0;* -#,##0.0;* &quot;&quot;??;@"/>
    <numFmt numFmtId="173" formatCode="#,##0_ "/>
    <numFmt numFmtId="174" formatCode="* #,##0.00;* -#,##0.00;* &quot;&quot;??;@"/>
    <numFmt numFmtId="175" formatCode="#,##0.00_);[Red](#,##0.00)"/>
  </numFmts>
  <fonts count="6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黑体"/>
      <family val="3"/>
    </font>
    <font>
      <sz val="9"/>
      <name val="Arial"/>
      <family val="2"/>
    </font>
    <font>
      <sz val="8"/>
      <color indexed="8"/>
      <name val="宋体"/>
      <family val="0"/>
    </font>
    <font>
      <sz val="16"/>
      <color indexed="8"/>
      <name val="黑体"/>
      <family val="3"/>
    </font>
    <font>
      <sz val="7"/>
      <color indexed="8"/>
      <name val="宋体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269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2" fillId="0" borderId="0" applyNumberFormat="0" applyFill="0" applyBorder="0" applyAlignment="0" applyProtection="0"/>
    <xf numFmtId="1" fontId="0" fillId="0" borderId="0">
      <alignment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4" fillId="33" borderId="39" applyNumberFormat="0" applyAlignment="0" applyProtection="0"/>
    <xf numFmtId="0" fontId="34" fillId="33" borderId="39" applyNumberFormat="0" applyAlignment="0" applyProtection="0"/>
    <xf numFmtId="0" fontId="34" fillId="33" borderId="39" applyNumberFormat="0" applyAlignment="0" applyProtection="0"/>
    <xf numFmtId="0" fontId="34" fillId="33" borderId="39" applyNumberFormat="0" applyAlignment="0" applyProtection="0"/>
    <xf numFmtId="0" fontId="34" fillId="33" borderId="39" applyNumberFormat="0" applyAlignment="0" applyProtection="0"/>
    <xf numFmtId="0" fontId="35" fillId="47" borderId="40" applyNumberFormat="0" applyAlignment="0" applyProtection="0"/>
    <xf numFmtId="0" fontId="35" fillId="47" borderId="40" applyNumberFormat="0" applyAlignment="0" applyProtection="0"/>
    <xf numFmtId="0" fontId="35" fillId="47" borderId="40" applyNumberFormat="0" applyAlignment="0" applyProtection="0"/>
    <xf numFmtId="0" fontId="35" fillId="47" borderId="40" applyNumberFormat="0" applyAlignment="0" applyProtection="0"/>
    <xf numFmtId="0" fontId="35" fillId="47" borderId="4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0" fillId="0" borderId="42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39" applyNumberFormat="0" applyAlignment="0" applyProtection="0"/>
    <xf numFmtId="0" fontId="32" fillId="39" borderId="39" applyNumberFormat="0" applyAlignment="0" applyProtection="0"/>
    <xf numFmtId="0" fontId="32" fillId="39" borderId="39" applyNumberFormat="0" applyAlignment="0" applyProtection="0"/>
    <xf numFmtId="0" fontId="32" fillId="39" borderId="39" applyNumberFormat="0" applyAlignment="0" applyProtection="0"/>
    <xf numFmtId="0" fontId="32" fillId="39" borderId="39" applyNumberFormat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0" fillId="35" borderId="45" applyNumberFormat="0" applyFont="0" applyAlignment="0" applyProtection="0"/>
    <xf numFmtId="0" fontId="0" fillId="35" borderId="45" applyNumberFormat="0" applyFont="0" applyAlignment="0" applyProtection="0"/>
    <xf numFmtId="0" fontId="0" fillId="35" borderId="45" applyNumberFormat="0" applyFont="0" applyAlignment="0" applyProtection="0"/>
    <xf numFmtId="0" fontId="0" fillId="35" borderId="45" applyNumberFormat="0" applyFont="0" applyAlignment="0" applyProtection="0"/>
    <xf numFmtId="0" fontId="0" fillId="35" borderId="45" applyNumberFormat="0" applyFont="0" applyAlignment="0" applyProtection="0"/>
    <xf numFmtId="0" fontId="33" fillId="33" borderId="46" applyNumberFormat="0" applyAlignment="0" applyProtection="0"/>
    <xf numFmtId="0" fontId="33" fillId="33" borderId="46" applyNumberFormat="0" applyAlignment="0" applyProtection="0"/>
    <xf numFmtId="0" fontId="33" fillId="33" borderId="46" applyNumberFormat="0" applyAlignment="0" applyProtection="0"/>
    <xf numFmtId="0" fontId="33" fillId="33" borderId="46" applyNumberFormat="0" applyAlignment="0" applyProtection="0"/>
    <xf numFmtId="0" fontId="33" fillId="33" borderId="46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19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33" borderId="0" xfId="63" applyNumberFormat="1" applyFont="1" applyFill="1" applyAlignment="1">
      <alignment vertical="center"/>
      <protection/>
    </xf>
    <xf numFmtId="1" fontId="4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63" applyNumberFormat="1" applyFont="1" applyFill="1" applyAlignment="1">
      <alignment vertical="center" wrapText="1"/>
      <protection/>
    </xf>
    <xf numFmtId="0" fontId="10" fillId="0" borderId="0" xfId="63" applyNumberFormat="1" applyFont="1" applyFill="1">
      <alignment/>
      <protection/>
    </xf>
    <xf numFmtId="0" fontId="11" fillId="0" borderId="0" xfId="63" applyNumberFormat="1" applyFont="1" applyFill="1" applyAlignment="1">
      <alignment horizontal="right" vertical="center"/>
      <protection/>
    </xf>
    <xf numFmtId="0" fontId="12" fillId="0" borderId="0" xfId="63" applyNumberFormat="1" applyFont="1" applyFill="1" applyAlignment="1" applyProtection="1">
      <alignment horizontal="center" vertical="center"/>
      <protection/>
    </xf>
    <xf numFmtId="0" fontId="11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0" xfId="63" applyNumberFormat="1" applyFont="1" applyFill="1" applyAlignment="1">
      <alignment vertical="center"/>
      <protection/>
    </xf>
    <xf numFmtId="0" fontId="11" fillId="0" borderId="11" xfId="63" applyNumberFormat="1" applyFont="1" applyFill="1" applyBorder="1" applyAlignment="1">
      <alignment horizontal="center" vertical="center"/>
      <protection/>
    </xf>
    <xf numFmtId="0" fontId="11" fillId="0" borderId="12" xfId="63" applyNumberFormat="1" applyFont="1" applyFill="1" applyBorder="1" applyAlignment="1">
      <alignment horizontal="center" vertical="center"/>
      <protection/>
    </xf>
    <xf numFmtId="0" fontId="11" fillId="0" borderId="13" xfId="63" applyNumberFormat="1" applyFont="1" applyFill="1" applyBorder="1" applyAlignment="1">
      <alignment horizontal="center" vertical="center"/>
      <protection/>
    </xf>
    <xf numFmtId="0" fontId="11" fillId="0" borderId="14" xfId="63" applyNumberFormat="1" applyFont="1" applyFill="1" applyBorder="1" applyAlignment="1">
      <alignment horizontal="center" vertical="center"/>
      <protection/>
    </xf>
    <xf numFmtId="4" fontId="11" fillId="0" borderId="14" xfId="63" applyNumberFormat="1" applyFont="1" applyFill="1" applyBorder="1" applyAlignment="1" applyProtection="1">
      <alignment horizontal="center" vertical="center"/>
      <protection/>
    </xf>
    <xf numFmtId="0" fontId="11" fillId="0" borderId="11" xfId="63" applyNumberFormat="1" applyFont="1" applyFill="1" applyBorder="1" applyAlignment="1">
      <alignment vertical="center"/>
      <protection/>
    </xf>
    <xf numFmtId="165" fontId="11" fillId="0" borderId="15" xfId="63" applyNumberFormat="1" applyFont="1" applyFill="1" applyBorder="1" applyAlignment="1" applyProtection="1">
      <alignment vertical="center" wrapText="1"/>
      <protection/>
    </xf>
    <xf numFmtId="0" fontId="11" fillId="0" borderId="16" xfId="63" applyNumberFormat="1" applyFont="1" applyFill="1" applyBorder="1" applyAlignment="1">
      <alignment vertical="center"/>
      <protection/>
    </xf>
    <xf numFmtId="0" fontId="11" fillId="0" borderId="11" xfId="0" applyNumberFormat="1" applyFont="1" applyFill="1" applyBorder="1" applyAlignment="1">
      <alignment vertical="center"/>
    </xf>
    <xf numFmtId="1" fontId="0" fillId="0" borderId="11" xfId="63" applyNumberFormat="1" applyFill="1" applyBorder="1">
      <alignment/>
      <protection/>
    </xf>
    <xf numFmtId="1" fontId="11" fillId="0" borderId="11" xfId="63" applyNumberFormat="1" applyFont="1" applyFill="1" applyBorder="1" applyAlignment="1">
      <alignment vertical="center"/>
      <protection/>
    </xf>
    <xf numFmtId="165" fontId="11" fillId="0" borderId="15" xfId="63" applyNumberFormat="1" applyFont="1" applyFill="1" applyBorder="1" applyAlignment="1">
      <alignment vertical="center" wrapText="1"/>
      <protection/>
    </xf>
    <xf numFmtId="0" fontId="11" fillId="0" borderId="16" xfId="63" applyNumberFormat="1" applyFont="1" applyFill="1" applyBorder="1" applyAlignment="1">
      <alignment horizontal="center" vertical="center"/>
      <protection/>
    </xf>
    <xf numFmtId="165" fontId="11" fillId="0" borderId="15" xfId="63" applyNumberFormat="1" applyFont="1" applyFill="1" applyBorder="1" applyAlignment="1">
      <alignment horizontal="right" vertical="center" wrapText="1"/>
      <protection/>
    </xf>
    <xf numFmtId="0" fontId="13" fillId="0" borderId="0" xfId="63" applyNumberFormat="1" applyFont="1" applyFill="1" applyAlignment="1">
      <alignment horizontal="center"/>
      <protection/>
    </xf>
    <xf numFmtId="0" fontId="14" fillId="0" borderId="0" xfId="63" applyNumberFormat="1" applyFont="1" applyFill="1" applyBorder="1">
      <alignment/>
      <protection/>
    </xf>
    <xf numFmtId="0" fontId="10" fillId="0" borderId="0" xfId="63" applyNumberFormat="1" applyFont="1" applyFill="1" applyAlignment="1">
      <alignment horizontal="center"/>
      <protection/>
    </xf>
    <xf numFmtId="0" fontId="10" fillId="0" borderId="0" xfId="63" applyNumberFormat="1" applyFont="1" applyFill="1" applyBorder="1">
      <alignment/>
      <protection/>
    </xf>
    <xf numFmtId="0" fontId="4" fillId="0" borderId="0" xfId="63" applyNumberFormat="1" applyFont="1" applyFill="1" applyAlignment="1">
      <alignment vertical="center" wrapText="1"/>
      <protection/>
    </xf>
    <xf numFmtId="0" fontId="4" fillId="0" borderId="0" xfId="63" applyNumberFormat="1" applyFont="1" applyFill="1" applyAlignment="1">
      <alignment vertical="center"/>
      <protection/>
    </xf>
    <xf numFmtId="0" fontId="4" fillId="33" borderId="0" xfId="63" applyNumberFormat="1" applyFont="1" applyFill="1">
      <alignment/>
      <protection/>
    </xf>
    <xf numFmtId="0" fontId="10" fillId="33" borderId="0" xfId="63" applyNumberFormat="1" applyFont="1" applyFill="1">
      <alignment/>
      <protection/>
    </xf>
    <xf numFmtId="0" fontId="4" fillId="33" borderId="0" xfId="63" applyNumberFormat="1" applyFont="1" applyFill="1" applyAlignment="1" applyProtection="1">
      <alignment horizontal="right" vertical="center"/>
      <protection/>
    </xf>
    <xf numFmtId="0" fontId="15" fillId="0" borderId="0" xfId="63" applyNumberFormat="1" applyFont="1" applyFill="1" applyAlignment="1" applyProtection="1">
      <alignment horizontal="center" vertical="center"/>
      <protection/>
    </xf>
    <xf numFmtId="0" fontId="4" fillId="0" borderId="10" xfId="63" applyNumberFormat="1" applyFont="1" applyFill="1" applyBorder="1" applyAlignment="1" applyProtection="1">
      <alignment horizontal="left" vertical="center"/>
      <protection/>
    </xf>
    <xf numFmtId="0" fontId="4" fillId="0" borderId="10" xfId="63" applyNumberFormat="1" applyFont="1" applyFill="1" applyBorder="1" applyAlignment="1" applyProtection="1">
      <alignment horizontal="left"/>
      <protection/>
    </xf>
    <xf numFmtId="0" fontId="4" fillId="0" borderId="0" xfId="63" applyNumberFormat="1" applyFont="1" applyFill="1" applyAlignment="1">
      <alignment/>
      <protection/>
    </xf>
    <xf numFmtId="0" fontId="4" fillId="0" borderId="0" xfId="63" applyNumberFormat="1" applyFont="1" applyFill="1" applyBorder="1" applyAlignment="1">
      <alignment/>
      <protection/>
    </xf>
    <xf numFmtId="0" fontId="4" fillId="33" borderId="0" xfId="63" applyNumberFormat="1" applyFont="1" applyFill="1" applyBorder="1" applyAlignment="1">
      <alignment/>
      <protection/>
    </xf>
    <xf numFmtId="0" fontId="0" fillId="33" borderId="0" xfId="63" applyNumberFormat="1" applyFont="1" applyFill="1" applyBorder="1">
      <alignment/>
      <protection/>
    </xf>
    <xf numFmtId="0" fontId="11" fillId="0" borderId="0" xfId="63" applyNumberFormat="1" applyFont="1" applyFill="1" applyBorder="1" applyAlignment="1">
      <alignment horizontal="right"/>
      <protection/>
    </xf>
    <xf numFmtId="0" fontId="4" fillId="0" borderId="11" xfId="63" applyNumberFormat="1" applyFont="1" applyFill="1" applyBorder="1" applyAlignment="1">
      <alignment horizontal="center" vertical="center"/>
      <protection/>
    </xf>
    <xf numFmtId="0" fontId="4" fillId="0" borderId="16" xfId="63" applyNumberFormat="1" applyFont="1" applyFill="1" applyBorder="1" applyAlignment="1">
      <alignment horizontal="center" vertical="center"/>
      <protection/>
    </xf>
    <xf numFmtId="0" fontId="4" fillId="0" borderId="12" xfId="63" applyNumberFormat="1" applyFont="1" applyFill="1" applyBorder="1" applyAlignment="1">
      <alignment horizontal="center" vertical="center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/>
      <protection/>
    </xf>
    <xf numFmtId="0" fontId="4" fillId="0" borderId="15" xfId="63" applyNumberFormat="1" applyFont="1" applyFill="1" applyBorder="1" applyAlignment="1" applyProtection="1">
      <alignment horizontal="center" vertical="center" wrapText="1"/>
      <protection/>
    </xf>
    <xf numFmtId="0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NumberFormat="1" applyFont="1" applyFill="1" applyBorder="1" applyAlignment="1" applyProtection="1">
      <alignment horizontal="center" vertical="center" wrapText="1"/>
      <protection/>
    </xf>
    <xf numFmtId="0" fontId="4" fillId="33" borderId="17" xfId="63" applyNumberFormat="1" applyFont="1" applyFill="1" applyBorder="1" applyAlignment="1" applyProtection="1">
      <alignment horizontal="center" vertical="center" wrapText="1"/>
      <protection/>
    </xf>
    <xf numFmtId="0" fontId="4" fillId="33" borderId="15" xfId="63" applyNumberFormat="1" applyFont="1" applyFill="1" applyBorder="1" applyAlignment="1" applyProtection="1">
      <alignment horizontal="center" vertical="center" wrapText="1"/>
      <protection/>
    </xf>
    <xf numFmtId="0" fontId="4" fillId="0" borderId="19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20" xfId="63" applyNumberFormat="1" applyFont="1" applyFill="1" applyBorder="1" applyAlignment="1" applyProtection="1">
      <alignment horizontal="center" vertical="center" wrapText="1"/>
      <protection/>
    </xf>
    <xf numFmtId="1" fontId="0" fillId="0" borderId="15" xfId="63" applyNumberForma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33" borderId="14" xfId="63" applyNumberFormat="1" applyFont="1" applyFill="1" applyBorder="1" applyAlignment="1">
      <alignment horizontal="center" vertical="center" wrapText="1"/>
      <protection/>
    </xf>
    <xf numFmtId="0" fontId="4" fillId="0" borderId="21" xfId="63" applyNumberFormat="1" applyFont="1" applyFill="1" applyBorder="1" applyAlignment="1">
      <alignment horizontal="center" vertical="center" wrapText="1"/>
      <protection/>
    </xf>
    <xf numFmtId="0" fontId="4" fillId="0" borderId="21" xfId="63" applyNumberFormat="1" applyFont="1" applyFill="1" applyBorder="1" applyAlignment="1" applyProtection="1">
      <alignment horizontal="center" vertical="center" wrapText="1"/>
      <protection/>
    </xf>
    <xf numFmtId="0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4" fillId="0" borderId="21" xfId="63" applyNumberFormat="1" applyFont="1" applyFill="1" applyBorder="1" applyAlignment="1" applyProtection="1">
      <alignment horizontal="center" vertical="center"/>
      <protection/>
    </xf>
    <xf numFmtId="0" fontId="4" fillId="0" borderId="22" xfId="63" applyNumberFormat="1" applyFont="1" applyFill="1" applyBorder="1" applyAlignment="1" applyProtection="1">
      <alignment horizontal="center" vertical="center" wrapText="1"/>
      <protection/>
    </xf>
    <xf numFmtId="49" fontId="4" fillId="0" borderId="11" xfId="63" applyNumberFormat="1" applyFont="1" applyFill="1" applyBorder="1" applyAlignment="1" applyProtection="1">
      <alignment vertical="center" wrapText="1"/>
      <protection/>
    </xf>
    <xf numFmtId="165" fontId="4" fillId="0" borderId="23" xfId="15" applyNumberFormat="1" applyFont="1" applyFill="1" applyBorder="1" applyAlignment="1" applyProtection="1">
      <alignment vertical="center" wrapText="1"/>
      <protection/>
    </xf>
    <xf numFmtId="165" fontId="4" fillId="0" borderId="11" xfId="15" applyNumberFormat="1" applyFont="1" applyFill="1" applyBorder="1" applyAlignment="1" applyProtection="1">
      <alignment vertical="center" wrapText="1"/>
      <protection/>
    </xf>
    <xf numFmtId="165" fontId="4" fillId="0" borderId="15" xfId="15" applyNumberFormat="1" applyFont="1" applyFill="1" applyBorder="1" applyAlignment="1" applyProtection="1">
      <alignment vertical="center" wrapText="1"/>
      <protection/>
    </xf>
    <xf numFmtId="165" fontId="4" fillId="0" borderId="22" xfId="15" applyNumberFormat="1" applyFont="1" applyFill="1" applyBorder="1" applyAlignment="1" applyProtection="1">
      <alignment vertical="center" wrapText="1"/>
      <protection/>
    </xf>
    <xf numFmtId="165" fontId="4" fillId="0" borderId="17" xfId="15" applyNumberFormat="1" applyFont="1" applyFill="1" applyBorder="1" applyAlignment="1" applyProtection="1">
      <alignment vertical="center" wrapText="1"/>
      <protection/>
    </xf>
    <xf numFmtId="165" fontId="4" fillId="0" borderId="19" xfId="15" applyNumberFormat="1" applyFont="1" applyFill="1" applyBorder="1" applyAlignment="1" applyProtection="1">
      <alignment vertical="center" wrapText="1"/>
      <protection/>
    </xf>
    <xf numFmtId="0" fontId="11" fillId="0" borderId="0" xfId="63" applyNumberFormat="1" applyFont="1" applyFill="1" applyAlignment="1">
      <alignment vertical="center" wrapText="1"/>
      <protection/>
    </xf>
    <xf numFmtId="0" fontId="11" fillId="33" borderId="0" xfId="63" applyNumberFormat="1" applyFont="1" applyFill="1">
      <alignment/>
      <protection/>
    </xf>
    <xf numFmtId="0" fontId="11" fillId="33" borderId="0" xfId="63" applyNumberFormat="1" applyFont="1" applyFill="1" applyAlignment="1">
      <alignment horizontal="right" vertical="center"/>
      <protection/>
    </xf>
    <xf numFmtId="0" fontId="11" fillId="0" borderId="10" xfId="63" applyNumberFormat="1" applyFont="1" applyFill="1" applyBorder="1" applyAlignment="1" applyProtection="1">
      <alignment horizontal="left"/>
      <protection/>
    </xf>
    <xf numFmtId="0" fontId="11" fillId="33" borderId="0" xfId="63" applyNumberFormat="1" applyFont="1" applyFill="1" applyAlignment="1">
      <alignment/>
      <protection/>
    </xf>
    <xf numFmtId="0" fontId="11" fillId="0" borderId="0" xfId="63" applyNumberFormat="1" applyFont="1" applyFill="1" applyBorder="1" applyAlignment="1">
      <alignment horizontal="right" vertical="center"/>
      <protection/>
    </xf>
    <xf numFmtId="0" fontId="11" fillId="33" borderId="11" xfId="63" applyNumberFormat="1" applyFont="1" applyFill="1" applyBorder="1" applyAlignment="1" applyProtection="1">
      <alignment horizontal="center" vertical="center"/>
      <protection/>
    </xf>
    <xf numFmtId="0" fontId="11" fillId="33" borderId="15" xfId="63" applyNumberFormat="1" applyFont="1" applyFill="1" applyBorder="1" applyAlignment="1" applyProtection="1">
      <alignment horizontal="center" vertical="center"/>
      <protection/>
    </xf>
    <xf numFmtId="0" fontId="11" fillId="0" borderId="15" xfId="63" applyNumberFormat="1" applyFont="1" applyFill="1" applyBorder="1" applyAlignment="1" applyProtection="1">
      <alignment horizontal="center" vertical="center" wrapText="1"/>
      <protection/>
    </xf>
    <xf numFmtId="0" fontId="11" fillId="33" borderId="24" xfId="63" applyNumberFormat="1" applyFont="1" applyFill="1" applyBorder="1" applyAlignment="1" applyProtection="1">
      <alignment horizontal="center" vertical="center" wrapText="1"/>
      <protection/>
    </xf>
    <xf numFmtId="0" fontId="11" fillId="0" borderId="13" xfId="63" applyNumberFormat="1" applyFont="1" applyFill="1" applyBorder="1" applyAlignment="1" applyProtection="1">
      <alignment horizontal="center" vertical="center" wrapText="1"/>
      <protection/>
    </xf>
    <xf numFmtId="0" fontId="11" fillId="0" borderId="16" xfId="63" applyNumberFormat="1" applyFont="1" applyFill="1" applyBorder="1" applyAlignment="1" applyProtection="1">
      <alignment horizontal="center" vertical="center" wrapText="1"/>
      <protection/>
    </xf>
    <xf numFmtId="0" fontId="11" fillId="33" borderId="25" xfId="63" applyNumberFormat="1" applyFont="1" applyFill="1" applyBorder="1" applyAlignment="1" applyProtection="1">
      <alignment horizontal="center" vertical="center" wrapText="1"/>
      <protection/>
    </xf>
    <xf numFmtId="0" fontId="11" fillId="33" borderId="14" xfId="63" applyNumberFormat="1" applyFont="1" applyFill="1" applyBorder="1" applyAlignment="1">
      <alignment horizontal="center" vertical="center" wrapText="1"/>
      <protection/>
    </xf>
    <xf numFmtId="0" fontId="11" fillId="0" borderId="21" xfId="63" applyNumberFormat="1" applyFont="1" applyFill="1" applyBorder="1" applyAlignment="1">
      <alignment horizontal="center" vertical="center" wrapText="1"/>
      <protection/>
    </xf>
    <xf numFmtId="0" fontId="11" fillId="33" borderId="26" xfId="63" applyNumberFormat="1" applyFont="1" applyFill="1" applyBorder="1" applyAlignment="1" applyProtection="1">
      <alignment horizontal="center" vertical="center" wrapText="1"/>
      <protection/>
    </xf>
    <xf numFmtId="49" fontId="11" fillId="0" borderId="11" xfId="63" applyNumberFormat="1" applyFont="1" applyFill="1" applyBorder="1" applyAlignment="1" applyProtection="1">
      <alignment vertical="center" wrapText="1"/>
      <protection/>
    </xf>
    <xf numFmtId="49" fontId="11" fillId="0" borderId="27" xfId="63" applyNumberFormat="1" applyFont="1" applyFill="1" applyBorder="1" applyAlignment="1" applyProtection="1">
      <alignment vertical="center" wrapText="1"/>
      <protection/>
    </xf>
    <xf numFmtId="165" fontId="11" fillId="0" borderId="27" xfId="63" applyNumberFormat="1" applyFont="1" applyFill="1" applyBorder="1" applyAlignment="1" applyProtection="1">
      <alignment vertical="center" wrapText="1"/>
      <protection/>
    </xf>
    <xf numFmtId="0" fontId="11" fillId="0" borderId="0" xfId="63" applyNumberFormat="1" applyFont="1" applyFill="1" applyBorder="1" applyAlignment="1" applyProtection="1">
      <alignment horizontal="left" vertical="center"/>
      <protection/>
    </xf>
    <xf numFmtId="0" fontId="11" fillId="0" borderId="0" xfId="63" applyNumberFormat="1" applyFont="1" applyFill="1" applyBorder="1" applyAlignment="1" applyProtection="1">
      <alignment horizontal="left"/>
      <protection/>
    </xf>
    <xf numFmtId="0" fontId="11" fillId="0" borderId="0" xfId="63" applyNumberFormat="1" applyFont="1" applyFill="1">
      <alignment/>
      <protection/>
    </xf>
    <xf numFmtId="0" fontId="11" fillId="0" borderId="15" xfId="63" applyNumberFormat="1" applyFont="1" applyFill="1" applyBorder="1" applyAlignment="1">
      <alignment horizontal="center" vertical="center"/>
      <protection/>
    </xf>
    <xf numFmtId="4" fontId="11" fillId="0" borderId="15" xfId="63" applyNumberFormat="1" applyFont="1" applyFill="1" applyBorder="1" applyAlignment="1" applyProtection="1">
      <alignment horizontal="center" vertical="center" wrapText="1"/>
      <protection/>
    </xf>
    <xf numFmtId="4" fontId="11" fillId="0" borderId="15" xfId="63" applyNumberFormat="1" applyFont="1" applyFill="1" applyBorder="1" applyAlignment="1" applyProtection="1">
      <alignment horizontal="center" vertical="center"/>
      <protection/>
    </xf>
    <xf numFmtId="0" fontId="11" fillId="0" borderId="15" xfId="63" applyNumberFormat="1" applyFont="1" applyFill="1" applyBorder="1" applyAlignment="1">
      <alignment vertical="center"/>
      <protection/>
    </xf>
    <xf numFmtId="0" fontId="4" fillId="0" borderId="15" xfId="63" applyNumberFormat="1" applyFont="1" applyFill="1" applyBorder="1" applyAlignment="1">
      <alignment vertical="center"/>
      <protection/>
    </xf>
    <xf numFmtId="1" fontId="11" fillId="0" borderId="15" xfId="63" applyNumberFormat="1" applyFont="1" applyFill="1" applyBorder="1" applyAlignment="1">
      <alignment vertical="center"/>
      <protection/>
    </xf>
    <xf numFmtId="0" fontId="10" fillId="0" borderId="0" xfId="63" applyNumberFormat="1" applyFont="1" applyFill="1" applyBorder="1" applyAlignment="1">
      <alignment horizontal="center"/>
      <protection/>
    </xf>
    <xf numFmtId="0" fontId="4" fillId="33" borderId="0" xfId="63" applyNumberFormat="1" applyFont="1" applyFill="1" applyAlignment="1">
      <alignment wrapText="1"/>
      <protection/>
    </xf>
    <xf numFmtId="0" fontId="4" fillId="33" borderId="0" xfId="63" applyNumberFormat="1" applyFont="1" applyFill="1" applyAlignment="1">
      <alignment horizontal="right" vertical="center"/>
      <protection/>
    </xf>
    <xf numFmtId="0" fontId="4" fillId="0" borderId="10" xfId="63" applyNumberFormat="1" applyFont="1" applyFill="1" applyBorder="1" applyAlignment="1" applyProtection="1">
      <alignment horizontal="left" wrapText="1"/>
      <protection/>
    </xf>
    <xf numFmtId="0" fontId="4" fillId="0" borderId="0" xfId="63" applyNumberFormat="1" applyFont="1" applyFill="1" applyAlignment="1" applyProtection="1">
      <alignment horizontal="left"/>
      <protection/>
    </xf>
    <xf numFmtId="0" fontId="4" fillId="0" borderId="18" xfId="63" applyNumberFormat="1" applyFont="1" applyFill="1" applyBorder="1" applyAlignment="1" applyProtection="1">
      <alignment horizontal="center" vertical="center"/>
      <protection/>
    </xf>
    <xf numFmtId="0" fontId="4" fillId="0" borderId="17" xfId="63" applyNumberFormat="1" applyFont="1" applyFill="1" applyBorder="1" applyAlignment="1" applyProtection="1">
      <alignment horizontal="center" vertical="center"/>
      <protection/>
    </xf>
    <xf numFmtId="0" fontId="4" fillId="0" borderId="28" xfId="63" applyNumberFormat="1" applyFont="1" applyFill="1" applyBorder="1" applyAlignment="1" applyProtection="1">
      <alignment horizontal="center" vertical="center"/>
      <protection/>
    </xf>
    <xf numFmtId="0" fontId="4" fillId="0" borderId="19" xfId="63" applyNumberFormat="1" applyFont="1" applyFill="1" applyBorder="1" applyAlignment="1" applyProtection="1">
      <alignment horizontal="center" vertical="center"/>
      <protection/>
    </xf>
    <xf numFmtId="0" fontId="4" fillId="0" borderId="15" xfId="63" applyNumberFormat="1" applyFont="1" applyFill="1" applyBorder="1" applyAlignment="1" applyProtection="1">
      <alignment horizontal="center" vertical="center"/>
      <protection/>
    </xf>
    <xf numFmtId="1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20" xfId="63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NumberFormat="1" applyFont="1" applyFill="1" applyBorder="1" applyAlignment="1" applyProtection="1">
      <alignment horizontal="center" vertical="center"/>
      <protection/>
    </xf>
    <xf numFmtId="1" fontId="4" fillId="0" borderId="21" xfId="63" applyNumberFormat="1" applyFont="1" applyFill="1" applyBorder="1" applyAlignment="1" applyProtection="1">
      <alignment horizontal="center" vertical="center" wrapText="1"/>
      <protection/>
    </xf>
    <xf numFmtId="0" fontId="4" fillId="0" borderId="22" xfId="63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63" applyNumberFormat="1" applyFont="1" applyFill="1" applyBorder="1" applyAlignment="1" applyProtection="1">
      <alignment horizontal="center" vertical="center"/>
      <protection/>
    </xf>
    <xf numFmtId="165" fontId="16" fillId="0" borderId="27" xfId="63" applyNumberFormat="1" applyFont="1" applyFill="1" applyBorder="1" applyAlignment="1" applyProtection="1">
      <alignment vertical="center" wrapText="1"/>
      <protection/>
    </xf>
    <xf numFmtId="165" fontId="16" fillId="0" borderId="15" xfId="63" applyNumberFormat="1" applyFont="1" applyFill="1" applyBorder="1" applyAlignment="1" applyProtection="1">
      <alignment vertical="center" wrapText="1"/>
      <protection/>
    </xf>
    <xf numFmtId="165" fontId="16" fillId="0" borderId="15" xfId="0" applyNumberFormat="1" applyFont="1" applyFill="1" applyBorder="1" applyAlignment="1" applyProtection="1">
      <alignment vertical="center" wrapText="1"/>
      <protection/>
    </xf>
    <xf numFmtId="1" fontId="0" fillId="0" borderId="0" xfId="0" applyFont="1" applyAlignment="1">
      <alignment vertical="center" wrapText="1"/>
    </xf>
    <xf numFmtId="1" fontId="0" fillId="0" borderId="0" xfId="0" applyFont="1" applyAlignment="1">
      <alignment vertical="center"/>
    </xf>
    <xf numFmtId="1" fontId="0" fillId="0" borderId="0" xfId="0" applyFont="1" applyAlignment="1">
      <alignment horizontal="right" vertical="center"/>
    </xf>
    <xf numFmtId="1" fontId="17" fillId="0" borderId="0" xfId="0" applyFont="1" applyAlignment="1">
      <alignment vertical="center"/>
    </xf>
    <xf numFmtId="1" fontId="18" fillId="0" borderId="0" xfId="0" applyFont="1" applyAlignment="1">
      <alignment horizontal="center" vertical="center"/>
    </xf>
    <xf numFmtId="1" fontId="0" fillId="0" borderId="17" xfId="0" applyFont="1" applyBorder="1" applyAlignment="1">
      <alignment horizontal="center" vertical="center"/>
    </xf>
    <xf numFmtId="1" fontId="0" fillId="0" borderId="28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/>
    </xf>
    <xf numFmtId="1" fontId="0" fillId="0" borderId="24" xfId="0" applyFont="1" applyBorder="1" applyAlignment="1">
      <alignment horizontal="center" vertical="center"/>
    </xf>
    <xf numFmtId="1" fontId="0" fillId="0" borderId="13" xfId="0" applyFont="1" applyBorder="1" applyAlignment="1">
      <alignment horizontal="center" vertical="center"/>
    </xf>
    <xf numFmtId="1" fontId="17" fillId="0" borderId="28" xfId="0" applyFont="1" applyBorder="1" applyAlignment="1">
      <alignment horizontal="center" vertical="center" wrapText="1"/>
    </xf>
    <xf numFmtId="1" fontId="17" fillId="0" borderId="28" xfId="0" applyFont="1" applyBorder="1" applyAlignment="1">
      <alignment horizontal="center" vertical="center"/>
    </xf>
    <xf numFmtId="1" fontId="17" fillId="0" borderId="19" xfId="0" applyFont="1" applyBorder="1" applyAlignment="1">
      <alignment horizontal="center" vertical="center"/>
    </xf>
    <xf numFmtId="1" fontId="17" fillId="0" borderId="17" xfId="0" applyFont="1" applyBorder="1" applyAlignment="1">
      <alignment horizontal="center" vertical="center" wrapText="1"/>
    </xf>
    <xf numFmtId="1" fontId="17" fillId="0" borderId="19" xfId="0" applyFont="1" applyBorder="1" applyAlignment="1">
      <alignment horizontal="center" vertical="center" wrapText="1"/>
    </xf>
    <xf numFmtId="1" fontId="0" fillId="0" borderId="30" xfId="0" applyFont="1" applyBorder="1" applyAlignment="1">
      <alignment horizontal="center" vertical="center" wrapText="1"/>
    </xf>
    <xf numFmtId="1" fontId="0" fillId="0" borderId="25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1" fontId="0" fillId="0" borderId="15" xfId="0" applyFont="1" applyBorder="1" applyAlignment="1">
      <alignment horizontal="center" vertical="center"/>
    </xf>
    <xf numFmtId="1" fontId="0" fillId="0" borderId="26" xfId="0" applyFont="1" applyBorder="1" applyAlignment="1">
      <alignment horizontal="center" vertical="center"/>
    </xf>
    <xf numFmtId="1" fontId="0" fillId="0" borderId="31" xfId="0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vertical="center"/>
    </xf>
    <xf numFmtId="166" fontId="20" fillId="0" borderId="26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 wrapText="1"/>
    </xf>
    <xf numFmtId="166" fontId="21" fillId="0" borderId="15" xfId="0" applyNumberFormat="1" applyFont="1" applyBorder="1" applyAlignment="1">
      <alignment vertical="center" wrapText="1"/>
    </xf>
    <xf numFmtId="0" fontId="11" fillId="0" borderId="0" xfId="63" applyNumberFormat="1" applyFont="1" applyFill="1" applyAlignment="1">
      <alignment horizontal="centerContinuous" vertical="center"/>
      <protection/>
    </xf>
    <xf numFmtId="0" fontId="15" fillId="0" borderId="0" xfId="63" applyNumberFormat="1" applyFont="1" applyFill="1" applyBorder="1" applyAlignment="1" applyProtection="1">
      <alignment horizontal="center" vertical="center"/>
      <protection/>
    </xf>
    <xf numFmtId="0" fontId="4" fillId="0" borderId="16" xfId="63" applyNumberFormat="1" applyFont="1" applyFill="1" applyBorder="1" applyAlignment="1" applyProtection="1">
      <alignment horizontal="center" vertical="center"/>
      <protection/>
    </xf>
    <xf numFmtId="0" fontId="4" fillId="0" borderId="12" xfId="63" applyNumberFormat="1" applyFont="1" applyFill="1" applyBorder="1" applyAlignment="1" applyProtection="1">
      <alignment horizontal="center" vertical="center"/>
      <protection/>
    </xf>
    <xf numFmtId="1" fontId="4" fillId="0" borderId="13" xfId="63" applyNumberFormat="1" applyFont="1" applyFill="1" applyBorder="1" applyAlignment="1" applyProtection="1">
      <alignment horizontal="center" vertical="center"/>
      <protection/>
    </xf>
    <xf numFmtId="0" fontId="4" fillId="0" borderId="16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/>
      <protection/>
    </xf>
    <xf numFmtId="1" fontId="4" fillId="0" borderId="13" xfId="63" applyNumberFormat="1" applyFont="1" applyFill="1" applyBorder="1" applyAlignment="1" applyProtection="1">
      <alignment horizontal="center" vertical="center" wrapText="1"/>
      <protection/>
    </xf>
    <xf numFmtId="1" fontId="4" fillId="0" borderId="14" xfId="63" applyNumberFormat="1" applyFont="1" applyFill="1" applyBorder="1" applyAlignment="1" applyProtection="1">
      <alignment horizontal="center" vertical="center"/>
      <protection/>
    </xf>
    <xf numFmtId="0" fontId="4" fillId="0" borderId="32" xfId="63" applyNumberFormat="1" applyFont="1" applyFill="1" applyBorder="1" applyAlignment="1" applyProtection="1">
      <alignment horizontal="center" vertical="center" wrapText="1"/>
      <protection/>
    </xf>
    <xf numFmtId="0" fontId="4" fillId="0" borderId="14" xfId="63" applyNumberFormat="1" applyFont="1" applyFill="1" applyBorder="1" applyAlignment="1" applyProtection="1">
      <alignment horizontal="center" vertical="center"/>
      <protection/>
    </xf>
    <xf numFmtId="1" fontId="4" fillId="0" borderId="14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vertical="center" wrapText="1"/>
      <protection/>
    </xf>
    <xf numFmtId="49" fontId="4" fillId="0" borderId="16" xfId="63" applyNumberFormat="1" applyFont="1" applyFill="1" applyBorder="1" applyAlignment="1" applyProtection="1">
      <alignment vertical="center" wrapText="1"/>
      <protection/>
    </xf>
    <xf numFmtId="165" fontId="4" fillId="0" borderId="11" xfId="63" applyNumberFormat="1" applyFont="1" applyFill="1" applyBorder="1" applyAlignment="1" applyProtection="1">
      <alignment vertical="center" wrapText="1"/>
      <protection/>
    </xf>
    <xf numFmtId="165" fontId="4" fillId="0" borderId="13" xfId="63" applyNumberFormat="1" applyFont="1" applyFill="1" applyBorder="1" applyAlignment="1" applyProtection="1">
      <alignment vertical="center" wrapText="1"/>
      <protection/>
    </xf>
    <xf numFmtId="49" fontId="4" fillId="0" borderId="27" xfId="63" applyNumberFormat="1" applyFont="1" applyFill="1" applyBorder="1" applyAlignment="1" applyProtection="1">
      <alignment vertical="center" wrapText="1"/>
      <protection/>
    </xf>
    <xf numFmtId="165" fontId="4" fillId="0" borderId="33" xfId="63" applyNumberFormat="1" applyFont="1" applyFill="1" applyBorder="1" applyAlignment="1" applyProtection="1">
      <alignment vertical="center" wrapText="1"/>
      <protection/>
    </xf>
    <xf numFmtId="0" fontId="4" fillId="0" borderId="0" xfId="63" applyNumberFormat="1" applyFont="1" applyFill="1" applyAlignment="1" applyProtection="1">
      <alignment horizontal="left" vertical="center"/>
      <protection/>
    </xf>
    <xf numFmtId="1" fontId="4" fillId="0" borderId="27" xfId="63" applyNumberFormat="1" applyFont="1" applyFill="1" applyBorder="1" applyAlignment="1" applyProtection="1">
      <alignment horizontal="center" vertical="center"/>
      <protection/>
    </xf>
    <xf numFmtId="0" fontId="4" fillId="0" borderId="27" xfId="63" applyNumberFormat="1" applyFont="1" applyFill="1" applyBorder="1" applyAlignment="1" applyProtection="1">
      <alignment horizontal="center" vertical="center" wrapText="1"/>
      <protection/>
    </xf>
    <xf numFmtId="1" fontId="4" fillId="0" borderId="33" xfId="63" applyNumberFormat="1" applyFont="1" applyFill="1" applyBorder="1" applyAlignment="1" applyProtection="1">
      <alignment horizontal="center" vertical="center" wrapText="1"/>
      <protection/>
    </xf>
    <xf numFmtId="1" fontId="4" fillId="0" borderId="21" xfId="63" applyNumberFormat="1" applyFont="1" applyFill="1" applyBorder="1" applyAlignment="1" applyProtection="1">
      <alignment horizontal="center" vertical="center"/>
      <protection/>
    </xf>
    <xf numFmtId="0" fontId="4" fillId="0" borderId="34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63" applyNumberFormat="1" applyFont="1" applyFill="1" applyAlignment="1" applyProtection="1">
      <alignment horizontal="center" vertical="center" wrapText="1"/>
      <protection/>
    </xf>
    <xf numFmtId="0" fontId="4" fillId="0" borderId="35" xfId="63" applyNumberFormat="1" applyFont="1" applyFill="1" applyBorder="1" applyAlignment="1" applyProtection="1">
      <alignment horizontal="center" vertical="center" wrapText="1"/>
      <protection/>
    </xf>
    <xf numFmtId="165" fontId="4" fillId="0" borderId="16" xfId="63" applyNumberFormat="1" applyFont="1" applyFill="1" applyBorder="1" applyAlignment="1" applyProtection="1">
      <alignment vertical="center" wrapText="1"/>
      <protection/>
    </xf>
    <xf numFmtId="165" fontId="4" fillId="0" borderId="12" xfId="63" applyNumberFormat="1" applyFont="1" applyFill="1" applyBorder="1" applyAlignment="1" applyProtection="1">
      <alignment vertical="center" wrapText="1"/>
      <protection/>
    </xf>
    <xf numFmtId="0" fontId="0" fillId="33" borderId="0" xfId="63" applyNumberFormat="1" applyFont="1" applyFill="1">
      <alignment/>
      <protection/>
    </xf>
    <xf numFmtId="0" fontId="0" fillId="0" borderId="0" xfId="63" applyNumberFormat="1" applyFont="1" applyFill="1">
      <alignment/>
      <protection/>
    </xf>
    <xf numFmtId="49" fontId="4" fillId="0" borderId="15" xfId="63" applyNumberFormat="1" applyFont="1" applyFill="1" applyBorder="1" applyAlignment="1" applyProtection="1">
      <alignment vertical="center" wrapText="1"/>
      <protection/>
    </xf>
    <xf numFmtId="165" fontId="4" fillId="0" borderId="15" xfId="63" applyNumberFormat="1" applyFont="1" applyFill="1" applyBorder="1" applyAlignment="1" applyProtection="1">
      <alignment vertical="center" wrapText="1"/>
      <protection/>
    </xf>
    <xf numFmtId="0" fontId="0" fillId="0" borderId="15" xfId="63" applyNumberFormat="1" applyFont="1" applyFill="1" applyBorder="1" applyAlignment="1">
      <alignment horizontal="center" vertical="center" wrapText="1"/>
      <protection/>
    </xf>
    <xf numFmtId="1" fontId="0" fillId="0" borderId="15" xfId="63" applyNumberFormat="1" applyFont="1" applyFill="1" applyBorder="1" applyAlignment="1">
      <alignment horizontal="center" vertical="center" wrapText="1"/>
      <protection/>
    </xf>
    <xf numFmtId="1" fontId="0" fillId="0" borderId="15" xfId="63" applyNumberFormat="1" applyFill="1" applyBorder="1">
      <alignment/>
      <protection/>
    </xf>
    <xf numFmtId="0" fontId="4" fillId="0" borderId="15" xfId="63" applyNumberFormat="1" applyFont="1" applyFill="1" applyBorder="1" applyAlignment="1" applyProtection="1">
      <alignment vertical="center" wrapText="1"/>
      <protection/>
    </xf>
    <xf numFmtId="1" fontId="4" fillId="0" borderId="15" xfId="63" applyNumberFormat="1" applyFont="1" applyFill="1" applyBorder="1" applyAlignment="1" applyProtection="1">
      <alignment vertical="center" wrapText="1"/>
      <protection/>
    </xf>
    <xf numFmtId="0" fontId="4" fillId="33" borderId="0" xfId="63" applyNumberFormat="1" applyFont="1" applyFill="1" applyAlignment="1" applyProtection="1">
      <alignment vertical="center" wrapText="1"/>
      <protection/>
    </xf>
    <xf numFmtId="0" fontId="4" fillId="33" borderId="15" xfId="63" applyNumberFormat="1" applyFont="1" applyFill="1" applyBorder="1" applyAlignment="1" applyProtection="1">
      <alignment vertical="center" wrapText="1"/>
      <protection/>
    </xf>
    <xf numFmtId="0" fontId="4" fillId="0" borderId="0" xfId="63" applyNumberFormat="1" applyFont="1" applyFill="1" applyAlignment="1" applyProtection="1">
      <alignment vertical="center" wrapText="1"/>
      <protection/>
    </xf>
    <xf numFmtId="1" fontId="4" fillId="0" borderId="0" xfId="63" applyNumberFormat="1" applyFont="1" applyFill="1" applyAlignment="1" applyProtection="1">
      <alignment vertical="center" wrapText="1"/>
      <protection/>
    </xf>
    <xf numFmtId="0" fontId="22" fillId="33" borderId="0" xfId="63" applyNumberFormat="1" applyFont="1" applyFill="1" applyAlignment="1" applyProtection="1">
      <alignment vertical="center" wrapText="1"/>
      <protection/>
    </xf>
    <xf numFmtId="0" fontId="23" fillId="33" borderId="0" xfId="63" applyNumberFormat="1" applyFont="1" applyFill="1" applyAlignment="1" applyProtection="1">
      <alignment vertical="center" wrapText="1"/>
      <protection/>
    </xf>
    <xf numFmtId="0" fontId="24" fillId="33" borderId="0" xfId="63" applyNumberFormat="1" applyFont="1" applyFill="1">
      <alignment/>
      <protection/>
    </xf>
    <xf numFmtId="0" fontId="4" fillId="33" borderId="0" xfId="63" applyNumberFormat="1" applyFont="1" applyFill="1" applyAlignment="1" applyProtection="1">
      <alignment vertical="center"/>
      <protection/>
    </xf>
    <xf numFmtId="1" fontId="0" fillId="0" borderId="0" xfId="63" applyNumberFormat="1" applyFill="1" applyBorder="1">
      <alignment/>
      <protection/>
    </xf>
    <xf numFmtId="0" fontId="4" fillId="33" borderId="0" xfId="63" applyNumberFormat="1" applyFont="1" applyFill="1" applyAlignment="1">
      <alignment vertical="center"/>
      <protection/>
    </xf>
    <xf numFmtId="0" fontId="4" fillId="33" borderId="0" xfId="63" applyNumberFormat="1" applyFont="1" applyFill="1" applyAlignment="1">
      <alignment vertical="center" wrapText="1"/>
      <protection/>
    </xf>
    <xf numFmtId="0" fontId="10" fillId="33" borderId="0" xfId="63" applyNumberFormat="1" applyFont="1" applyFill="1" applyAlignment="1">
      <alignment vertical="center"/>
      <protection/>
    </xf>
    <xf numFmtId="1" fontId="0" fillId="0" borderId="0" xfId="63" applyNumberFormat="1" applyFill="1" applyAlignment="1">
      <alignment vertical="center"/>
      <protection/>
    </xf>
    <xf numFmtId="1" fontId="0" fillId="0" borderId="0" xfId="63" applyNumberFormat="1" applyFont="1" applyFill="1" applyAlignment="1">
      <alignment horizontal="right" vertical="center"/>
      <protection/>
    </xf>
    <xf numFmtId="1" fontId="0" fillId="0" borderId="0" xfId="63" applyNumberFormat="1" applyFill="1" applyAlignment="1">
      <alignment vertical="center" wrapText="1"/>
      <protection/>
    </xf>
    <xf numFmtId="1" fontId="17" fillId="0" borderId="0" xfId="63" applyNumberFormat="1" applyFont="1" applyFill="1" applyAlignment="1">
      <alignment vertical="center"/>
      <protection/>
    </xf>
    <xf numFmtId="0" fontId="0" fillId="33" borderId="0" xfId="63" applyNumberFormat="1" applyFont="1" applyFill="1" applyBorder="1" applyAlignment="1">
      <alignment vertical="center"/>
      <protection/>
    </xf>
    <xf numFmtId="0" fontId="17" fillId="33" borderId="0" xfId="63" applyNumberFormat="1" applyFont="1" applyFill="1" applyBorder="1" applyAlignment="1">
      <alignment vertical="center"/>
      <protection/>
    </xf>
    <xf numFmtId="1" fontId="0" fillId="0" borderId="19" xfId="0" applyFont="1" applyBorder="1" applyAlignment="1">
      <alignment horizontal="center" vertical="center" wrapText="1"/>
    </xf>
    <xf numFmtId="1" fontId="0" fillId="0" borderId="24" xfId="0" applyFont="1" applyBorder="1" applyAlignment="1">
      <alignment horizontal="center" vertical="center" wrapText="1"/>
    </xf>
    <xf numFmtId="1" fontId="0" fillId="0" borderId="26" xfId="0" applyFont="1" applyBorder="1" applyAlignment="1">
      <alignment horizontal="center" vertical="center" wrapText="1"/>
    </xf>
    <xf numFmtId="1" fontId="20" fillId="0" borderId="15" xfId="0" applyFont="1" applyBorder="1" applyAlignment="1">
      <alignment vertical="center"/>
    </xf>
    <xf numFmtId="1" fontId="20" fillId="0" borderId="15" xfId="0" applyFont="1" applyBorder="1" applyAlignment="1">
      <alignment vertical="center" wrapText="1"/>
    </xf>
    <xf numFmtId="0" fontId="11" fillId="0" borderId="0" xfId="0" applyNumberFormat="1" applyFont="1" applyFill="1" applyAlignment="1">
      <alignment horizontal="right"/>
    </xf>
    <xf numFmtId="0" fontId="4" fillId="0" borderId="21" xfId="63" applyNumberFormat="1" applyFont="1" applyFill="1" applyBorder="1" applyAlignment="1">
      <alignment horizontal="center" vertical="center"/>
      <protection/>
    </xf>
    <xf numFmtId="0" fontId="4" fillId="0" borderId="32" xfId="63" applyNumberFormat="1" applyFont="1" applyFill="1" applyBorder="1" applyAlignment="1">
      <alignment horizontal="center" vertical="center"/>
      <protection/>
    </xf>
    <xf numFmtId="0" fontId="4" fillId="0" borderId="17" xfId="63" applyNumberFormat="1" applyFont="1" applyFill="1" applyBorder="1" applyAlignment="1">
      <alignment horizontal="center" vertical="center"/>
      <protection/>
    </xf>
    <xf numFmtId="0" fontId="4" fillId="0" borderId="28" xfId="63" applyNumberFormat="1" applyFont="1" applyFill="1" applyBorder="1" applyAlignment="1">
      <alignment horizontal="center" vertical="center"/>
      <protection/>
    </xf>
    <xf numFmtId="0" fontId="4" fillId="0" borderId="19" xfId="63" applyNumberFormat="1" applyFont="1" applyFill="1" applyBorder="1" applyAlignment="1">
      <alignment horizontal="center" vertical="center"/>
      <protection/>
    </xf>
    <xf numFmtId="1" fontId="4" fillId="0" borderId="16" xfId="63" applyNumberFormat="1" applyFont="1" applyFill="1" applyBorder="1" applyAlignment="1" applyProtection="1">
      <alignment horizontal="center" vertical="center" wrapText="1"/>
      <protection/>
    </xf>
    <xf numFmtId="0" fontId="4" fillId="33" borderId="13" xfId="63" applyNumberFormat="1" applyFont="1" applyFill="1" applyBorder="1" applyAlignment="1" applyProtection="1">
      <alignment horizontal="center" vertical="center"/>
      <protection/>
    </xf>
    <xf numFmtId="0" fontId="4" fillId="33" borderId="36" xfId="63" applyNumberFormat="1" applyFont="1" applyFill="1" applyBorder="1" applyAlignment="1">
      <alignment horizontal="center" vertical="center" wrapText="1"/>
      <protection/>
    </xf>
    <xf numFmtId="0" fontId="4" fillId="0" borderId="36" xfId="63" applyNumberFormat="1" applyFont="1" applyFill="1" applyBorder="1" applyAlignment="1">
      <alignment horizontal="center" vertical="center" wrapText="1"/>
      <protection/>
    </xf>
    <xf numFmtId="0" fontId="4" fillId="0" borderId="35" xfId="63" applyNumberFormat="1" applyFont="1" applyFill="1" applyBorder="1" applyAlignment="1">
      <alignment horizontal="center" vertical="center" wrapText="1"/>
      <protection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11" xfId="0" applyFont="1" applyFill="1" applyBorder="1" applyAlignment="1">
      <alignment horizontal="center" vertical="center"/>
    </xf>
    <xf numFmtId="1" fontId="4" fillId="0" borderId="16" xfId="0" applyFont="1" applyFill="1" applyBorder="1" applyAlignment="1">
      <alignment horizontal="center" vertical="center"/>
    </xf>
    <xf numFmtId="1" fontId="4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68" fontId="0" fillId="0" borderId="11" xfId="0" applyNumberFormat="1" applyFont="1" applyFill="1" applyBorder="1" applyAlignment="1" applyProtection="1">
      <alignment horizontal="center" vertical="center" wrapText="1"/>
      <protection/>
    </xf>
    <xf numFmtId="168" fontId="0" fillId="0" borderId="15" xfId="0" applyNumberFormat="1" applyFont="1" applyFill="1" applyBorder="1" applyAlignment="1" applyProtection="1">
      <alignment horizontal="center" vertical="center"/>
      <protection/>
    </xf>
    <xf numFmtId="168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68" fontId="0" fillId="0" borderId="12" xfId="0" applyNumberFormat="1" applyFont="1" applyFill="1" applyBorder="1" applyAlignment="1" applyProtection="1">
      <alignment horizontal="center" vertical="center" wrapText="1"/>
      <protection/>
    </xf>
    <xf numFmtId="168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68" fontId="0" fillId="0" borderId="21" xfId="0" applyNumberFormat="1" applyFont="1" applyFill="1" applyBorder="1" applyAlignment="1" applyProtection="1">
      <alignment horizontal="center" vertical="center" wrapText="1"/>
      <protection/>
    </xf>
    <xf numFmtId="168" fontId="0" fillId="0" borderId="34" xfId="0" applyNumberFormat="1" applyFont="1" applyFill="1" applyBorder="1" applyAlignment="1" applyProtection="1">
      <alignment horizontal="center" vertical="center" wrapText="1"/>
      <protection/>
    </xf>
    <xf numFmtId="168" fontId="0" fillId="0" borderId="36" xfId="0" applyNumberFormat="1" applyFont="1" applyFill="1" applyBorder="1" applyAlignment="1" applyProtection="1">
      <alignment horizontal="center" vertical="center" wrapText="1"/>
      <protection/>
    </xf>
    <xf numFmtId="168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169" fontId="4" fillId="0" borderId="12" xfId="0" applyNumberFormat="1" applyFont="1" applyFill="1" applyBorder="1" applyAlignment="1" applyProtection="1">
      <alignment vertical="center" wrapText="1"/>
      <protection/>
    </xf>
    <xf numFmtId="165" fontId="4" fillId="0" borderId="11" xfId="0" applyNumberFormat="1" applyFont="1" applyFill="1" applyBorder="1" applyAlignment="1" applyProtection="1">
      <alignment vertical="center" wrapText="1"/>
      <protection/>
    </xf>
    <xf numFmtId="165" fontId="4" fillId="0" borderId="15" xfId="0" applyNumberFormat="1" applyFont="1" applyFill="1" applyBorder="1" applyAlignment="1" applyProtection="1">
      <alignment vertical="center" wrapText="1"/>
      <protection/>
    </xf>
    <xf numFmtId="165" fontId="4" fillId="0" borderId="16" xfId="0" applyNumberFormat="1" applyFont="1" applyFill="1" applyBorder="1" applyAlignment="1" applyProtection="1">
      <alignment vertical="center" wrapText="1"/>
      <protection/>
    </xf>
    <xf numFmtId="165" fontId="4" fillId="0" borderId="13" xfId="0" applyNumberFormat="1" applyFont="1" applyFill="1" applyBorder="1" applyAlignment="1" applyProtection="1">
      <alignment vertical="center" wrapText="1"/>
      <protection/>
    </xf>
    <xf numFmtId="170" fontId="11" fillId="0" borderId="0" xfId="0" applyNumberFormat="1" applyFont="1" applyFill="1" applyAlignment="1">
      <alignment horizontal="left" vertical="center" wrapText="1"/>
    </xf>
    <xf numFmtId="171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 wrapText="1"/>
    </xf>
    <xf numFmtId="172" fontId="11" fillId="0" borderId="0" xfId="0" applyNumberFormat="1" applyFont="1" applyFill="1" applyAlignment="1">
      <alignment horizontal="right" vertical="center"/>
    </xf>
    <xf numFmtId="172" fontId="11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right" vertical="center"/>
    </xf>
    <xf numFmtId="172" fontId="15" fillId="0" borderId="0" xfId="0" applyNumberFormat="1" applyFont="1" applyFill="1" applyAlignment="1" applyProtection="1">
      <alignment horizontal="center" vertical="center"/>
      <protection/>
    </xf>
    <xf numFmtId="171" fontId="11" fillId="0" borderId="0" xfId="0" applyNumberFormat="1" applyFont="1" applyFill="1" applyAlignment="1">
      <alignment horizontal="left" vertical="center"/>
    </xf>
    <xf numFmtId="171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 wrapText="1"/>
    </xf>
    <xf numFmtId="172" fontId="11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68" fontId="4" fillId="0" borderId="11" xfId="0" applyNumberFormat="1" applyFont="1" applyFill="1" applyBorder="1" applyAlignment="1" applyProtection="1">
      <alignment horizontal="center" vertical="center" wrapText="1"/>
      <protection/>
    </xf>
    <xf numFmtId="168" fontId="4" fillId="0" borderId="15" xfId="0" applyNumberFormat="1" applyFont="1" applyFill="1" applyBorder="1" applyAlignment="1" applyProtection="1">
      <alignment horizontal="center" vertical="center"/>
      <protection/>
    </xf>
    <xf numFmtId="168" fontId="4" fillId="0" borderId="15" xfId="0" applyNumberFormat="1" applyFont="1" applyFill="1" applyBorder="1" applyAlignment="1" applyProtection="1">
      <alignment horizontal="center" vertical="center" wrapText="1"/>
      <protection/>
    </xf>
    <xf numFmtId="168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Fill="1" applyBorder="1" applyAlignment="1" applyProtection="1">
      <alignment horizontal="center" vertical="center" wrapText="1"/>
      <protection/>
    </xf>
    <xf numFmtId="168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168" fontId="4" fillId="0" borderId="38" xfId="0" applyNumberFormat="1" applyFont="1" applyFill="1" applyBorder="1" applyAlignment="1" applyProtection="1">
      <alignment horizontal="center" vertical="center" wrapText="1"/>
      <protection/>
    </xf>
    <xf numFmtId="168" fontId="4" fillId="0" borderId="33" xfId="0" applyNumberFormat="1" applyFont="1" applyFill="1" applyBorder="1" applyAlignment="1" applyProtection="1">
      <alignment horizontal="center" vertical="center" wrapText="1"/>
      <protection/>
    </xf>
    <xf numFmtId="173" fontId="4" fillId="0" borderId="11" xfId="0" applyNumberFormat="1" applyFont="1" applyFill="1" applyBorder="1" applyAlignment="1" applyProtection="1">
      <alignment vertical="center" wrapText="1"/>
      <protection/>
    </xf>
    <xf numFmtId="173" fontId="4" fillId="0" borderId="15" xfId="0" applyNumberFormat="1" applyFont="1" applyFill="1" applyBorder="1" applyAlignment="1" applyProtection="1">
      <alignment vertical="center" wrapText="1"/>
      <protection/>
    </xf>
    <xf numFmtId="173" fontId="4" fillId="0" borderId="16" xfId="0" applyNumberFormat="1" applyFont="1" applyFill="1" applyBorder="1" applyAlignment="1" applyProtection="1">
      <alignment vertical="center" wrapText="1"/>
      <protection/>
    </xf>
    <xf numFmtId="173" fontId="4" fillId="0" borderId="1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74" fontId="11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right" vertical="center"/>
    </xf>
    <xf numFmtId="174" fontId="11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27" xfId="0" applyNumberFormat="1" applyFont="1" applyFill="1" applyBorder="1" applyAlignment="1" applyProtection="1">
      <alignment horizontal="centerContinuous" vertical="center"/>
      <protection/>
    </xf>
    <xf numFmtId="175" fontId="4" fillId="0" borderId="11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73" fontId="4" fillId="0" borderId="33" xfId="0" applyNumberFormat="1" applyFont="1" applyFill="1" applyBorder="1" applyAlignment="1" applyProtection="1">
      <alignment vertical="center" wrapText="1"/>
      <protection/>
    </xf>
  </cellXfs>
  <cellStyles count="2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_部门预算批复报表" xfId="63"/>
    <cellStyle name="20% - Accent1 1" xfId="64"/>
    <cellStyle name="20% - Accent1 1 1" xfId="65"/>
    <cellStyle name="20% - Accent1 1 1 1" xfId="66"/>
    <cellStyle name="20% - Accent1 1 1 1 1" xfId="67"/>
    <cellStyle name="20% - Accent1 1 1 1 1 1" xfId="68"/>
    <cellStyle name="20% - Accent2 1" xfId="69"/>
    <cellStyle name="20% - Accent2 1 1" xfId="70"/>
    <cellStyle name="20% - Accent2 1 1 1" xfId="71"/>
    <cellStyle name="20% - Accent2 1 1 1 1" xfId="72"/>
    <cellStyle name="20% - Accent2 1 1 1 1 1" xfId="73"/>
    <cellStyle name="20% - Accent3 1" xfId="74"/>
    <cellStyle name="20% - Accent3 1 1" xfId="75"/>
    <cellStyle name="20% - Accent3 1 1 1" xfId="76"/>
    <cellStyle name="20% - Accent3 1 1 1 1" xfId="77"/>
    <cellStyle name="20% - Accent3 1 1 1 1 1" xfId="78"/>
    <cellStyle name="20% - Accent4 1" xfId="79"/>
    <cellStyle name="20% - Accent4 1 1" xfId="80"/>
    <cellStyle name="20% - Accent4 1 1 1" xfId="81"/>
    <cellStyle name="20% - Accent4 1 1 1 1" xfId="82"/>
    <cellStyle name="20% - Accent4 1 1 1 1 1" xfId="83"/>
    <cellStyle name="20% - Accent5 1" xfId="84"/>
    <cellStyle name="20% - Accent5 1 1" xfId="85"/>
    <cellStyle name="20% - Accent5 1 1 1" xfId="86"/>
    <cellStyle name="20% - Accent5 1 1 1 1" xfId="87"/>
    <cellStyle name="20% - Accent5 1 1 1 1 1" xfId="88"/>
    <cellStyle name="20% - Accent6 1" xfId="89"/>
    <cellStyle name="20% - Accent6 1 1" xfId="90"/>
    <cellStyle name="20% - Accent6 1 1 1" xfId="91"/>
    <cellStyle name="20% - Accent6 1 1 1 1" xfId="92"/>
    <cellStyle name="20% - Accent6 1 1 1 1 1" xfId="93"/>
    <cellStyle name="40% - Accent1 1" xfId="94"/>
    <cellStyle name="40% - Accent1 1 1" xfId="95"/>
    <cellStyle name="40% - Accent1 1 1 1" xfId="96"/>
    <cellStyle name="40% - Accent1 1 1 1 1" xfId="97"/>
    <cellStyle name="40% - Accent1 1 1 1 1 1" xfId="98"/>
    <cellStyle name="40% - Accent2 1" xfId="99"/>
    <cellStyle name="40% - Accent2 1 1" xfId="100"/>
    <cellStyle name="40% - Accent2 1 1 1" xfId="101"/>
    <cellStyle name="40% - Accent2 1 1 1 1" xfId="102"/>
    <cellStyle name="40% - Accent2 1 1 1 1 1" xfId="103"/>
    <cellStyle name="40% - Accent3 1" xfId="104"/>
    <cellStyle name="40% - Accent3 1 1" xfId="105"/>
    <cellStyle name="40% - Accent3 1 1 1" xfId="106"/>
    <cellStyle name="40% - Accent3 1 1 1 1" xfId="107"/>
    <cellStyle name="40% - Accent3 1 1 1 1 1" xfId="108"/>
    <cellStyle name="40% - Accent4 1" xfId="109"/>
    <cellStyle name="40% - Accent4 1 1" xfId="110"/>
    <cellStyle name="40% - Accent4 1 1 1" xfId="111"/>
    <cellStyle name="40% - Accent4 1 1 1 1" xfId="112"/>
    <cellStyle name="40% - Accent4 1 1 1 1 1" xfId="113"/>
    <cellStyle name="40% - Accent5 1" xfId="114"/>
    <cellStyle name="40% - Accent5 1 1" xfId="115"/>
    <cellStyle name="40% - Accent5 1 1 1" xfId="116"/>
    <cellStyle name="40% - Accent5 1 1 1 1" xfId="117"/>
    <cellStyle name="40% - Accent5 1 1 1 1 1" xfId="118"/>
    <cellStyle name="40% - Accent6 1" xfId="119"/>
    <cellStyle name="40% - Accent6 1 1" xfId="120"/>
    <cellStyle name="40% - Accent6 1 1 1" xfId="121"/>
    <cellStyle name="40% - Accent6 1 1 1 1" xfId="122"/>
    <cellStyle name="40% - Accent6 1 1 1 1 1" xfId="123"/>
    <cellStyle name="60% - Accent1 1" xfId="124"/>
    <cellStyle name="60% - Accent1 1 1" xfId="125"/>
    <cellStyle name="60% - Accent1 1 1 1" xfId="126"/>
    <cellStyle name="60% - Accent1 1 1 1 1" xfId="127"/>
    <cellStyle name="60% - Accent1 1 1 1 1 1" xfId="128"/>
    <cellStyle name="60% - Accent2 1" xfId="129"/>
    <cellStyle name="60% - Accent2 1 1" xfId="130"/>
    <cellStyle name="60% - Accent2 1 1 1" xfId="131"/>
    <cellStyle name="60% - Accent2 1 1 1 1" xfId="132"/>
    <cellStyle name="60% - Accent2 1 1 1 1 1" xfId="133"/>
    <cellStyle name="60% - Accent3 1" xfId="134"/>
    <cellStyle name="60% - Accent3 1 1" xfId="135"/>
    <cellStyle name="60% - Accent3 1 1 1" xfId="136"/>
    <cellStyle name="60% - Accent3 1 1 1 1" xfId="137"/>
    <cellStyle name="60% - Accent3 1 1 1 1 1" xfId="138"/>
    <cellStyle name="60% - Accent4 1" xfId="139"/>
    <cellStyle name="60% - Accent4 1 1" xfId="140"/>
    <cellStyle name="60% - Accent4 1 1 1" xfId="141"/>
    <cellStyle name="60% - Accent4 1 1 1 1" xfId="142"/>
    <cellStyle name="60% - Accent4 1 1 1 1 1" xfId="143"/>
    <cellStyle name="60% - Accent5 1" xfId="144"/>
    <cellStyle name="60% - Accent5 1 1" xfId="145"/>
    <cellStyle name="60% - Accent5 1 1 1" xfId="146"/>
    <cellStyle name="60% - Accent5 1 1 1 1" xfId="147"/>
    <cellStyle name="60% - Accent5 1 1 1 1 1" xfId="148"/>
    <cellStyle name="60% - Accent6 1" xfId="149"/>
    <cellStyle name="60% - Accent6 1 1" xfId="150"/>
    <cellStyle name="60% - Accent6 1 1 1" xfId="151"/>
    <cellStyle name="60% - Accent6 1 1 1 1" xfId="152"/>
    <cellStyle name="60% - Accent6 1 1 1 1 1" xfId="153"/>
    <cellStyle name="Accent1 1" xfId="154"/>
    <cellStyle name="Accent1 1 1" xfId="155"/>
    <cellStyle name="Accent1 1 1 1" xfId="156"/>
    <cellStyle name="Accent1 1 1 1 1" xfId="157"/>
    <cellStyle name="Accent1 1 1 1 1 1" xfId="158"/>
    <cellStyle name="Accent2 1" xfId="159"/>
    <cellStyle name="Accent2 1 1" xfId="160"/>
    <cellStyle name="Accent2 1 1 1" xfId="161"/>
    <cellStyle name="Accent2 1 1 1 1" xfId="162"/>
    <cellStyle name="Accent2 1 1 1 1 1" xfId="163"/>
    <cellStyle name="Accent3 1" xfId="164"/>
    <cellStyle name="Accent3 1 1" xfId="165"/>
    <cellStyle name="Accent3 1 1 1" xfId="166"/>
    <cellStyle name="Accent3 1 1 1 1" xfId="167"/>
    <cellStyle name="Accent3 1 1 1 1 1" xfId="168"/>
    <cellStyle name="Accent4 1" xfId="169"/>
    <cellStyle name="Accent4 1 1" xfId="170"/>
    <cellStyle name="Accent4 1 1 1" xfId="171"/>
    <cellStyle name="Accent4 1 1 1 1" xfId="172"/>
    <cellStyle name="Accent4 1 1 1 1 1" xfId="173"/>
    <cellStyle name="Accent5 1" xfId="174"/>
    <cellStyle name="Accent5 1 1" xfId="175"/>
    <cellStyle name="Accent5 1 1 1" xfId="176"/>
    <cellStyle name="Accent5 1 1 1 1" xfId="177"/>
    <cellStyle name="Accent5 1 1 1 1 1" xfId="178"/>
    <cellStyle name="Accent6 1" xfId="179"/>
    <cellStyle name="Accent6 1 1" xfId="180"/>
    <cellStyle name="Accent6 1 1 1" xfId="181"/>
    <cellStyle name="Accent6 1 1 1 1" xfId="182"/>
    <cellStyle name="Accent6 1 1 1 1 1" xfId="183"/>
    <cellStyle name="Bad 1" xfId="184"/>
    <cellStyle name="Bad 1 1" xfId="185"/>
    <cellStyle name="Bad 1 1 1" xfId="186"/>
    <cellStyle name="Bad 1 1 1 1" xfId="187"/>
    <cellStyle name="Bad 1 1 1 1 1" xfId="188"/>
    <cellStyle name="Calculation 1" xfId="189"/>
    <cellStyle name="Calculation 1 1" xfId="190"/>
    <cellStyle name="Calculation 1 1 1" xfId="191"/>
    <cellStyle name="Calculation 1 1 1 1" xfId="192"/>
    <cellStyle name="Calculation 1 1 1 1 1" xfId="193"/>
    <cellStyle name="Check Cell 1" xfId="194"/>
    <cellStyle name="Check Cell 1 1" xfId="195"/>
    <cellStyle name="Check Cell 1 1 1" xfId="196"/>
    <cellStyle name="Check Cell 1 1 1 1" xfId="197"/>
    <cellStyle name="Check Cell 1 1 1 1 1" xfId="198"/>
    <cellStyle name="Explanatory Text 1" xfId="199"/>
    <cellStyle name="Explanatory Text 1 1" xfId="200"/>
    <cellStyle name="Explanatory Text 1 1 1" xfId="201"/>
    <cellStyle name="Explanatory Text 1 1 1 1" xfId="202"/>
    <cellStyle name="Explanatory Text 1 1 1 1 1" xfId="203"/>
    <cellStyle name="Good 1" xfId="204"/>
    <cellStyle name="Good 1 1" xfId="205"/>
    <cellStyle name="Good 1 1 1" xfId="206"/>
    <cellStyle name="Good 1 1 1 1" xfId="207"/>
    <cellStyle name="Good 1 1 1 1 1" xfId="208"/>
    <cellStyle name="Heading 1 1" xfId="209"/>
    <cellStyle name="Heading 1 1 1" xfId="210"/>
    <cellStyle name="Heading 1 1 1 1" xfId="211"/>
    <cellStyle name="Heading 1 1 1 1 1" xfId="212"/>
    <cellStyle name="Heading 1 1 1 1 1 1" xfId="213"/>
    <cellStyle name="Heading 2 1" xfId="214"/>
    <cellStyle name="Heading 2 1 1" xfId="215"/>
    <cellStyle name="Heading 2 1 1 1" xfId="216"/>
    <cellStyle name="Heading 2 1 1 1 1" xfId="217"/>
    <cellStyle name="Heading 2 1 1 1 1 1" xfId="218"/>
    <cellStyle name="Heading 3 1" xfId="219"/>
    <cellStyle name="Heading 3 1 1" xfId="220"/>
    <cellStyle name="Heading 3 1 1 1" xfId="221"/>
    <cellStyle name="Heading 3 1 1 1 1" xfId="222"/>
    <cellStyle name="Heading 3 1 1 1 1 1" xfId="223"/>
    <cellStyle name="Heading 4 1" xfId="224"/>
    <cellStyle name="Heading 4 1 1" xfId="225"/>
    <cellStyle name="Heading 4 1 1 1" xfId="226"/>
    <cellStyle name="Heading 4 1 1 1 1" xfId="227"/>
    <cellStyle name="Heading 4 1 1 1 1 1" xfId="228"/>
    <cellStyle name="Input 1" xfId="229"/>
    <cellStyle name="Input 1 1" xfId="230"/>
    <cellStyle name="Input 1 1 1" xfId="231"/>
    <cellStyle name="Input 1 1 1 1" xfId="232"/>
    <cellStyle name="Input 1 1 1 1 1" xfId="233"/>
    <cellStyle name="Linked Cell 1" xfId="234"/>
    <cellStyle name="Linked Cell 1 1" xfId="235"/>
    <cellStyle name="Linked Cell 1 1 1" xfId="236"/>
    <cellStyle name="Linked Cell 1 1 1 1" xfId="237"/>
    <cellStyle name="Linked Cell 1 1 1 1 1" xfId="238"/>
    <cellStyle name="Neutral 1" xfId="239"/>
    <cellStyle name="Neutral 1 1" xfId="240"/>
    <cellStyle name="Neutral 1 1 1" xfId="241"/>
    <cellStyle name="Neutral 1 1 1 1" xfId="242"/>
    <cellStyle name="Neutral 1 1 1 1 1" xfId="243"/>
    <cellStyle name="Note 1" xfId="244"/>
    <cellStyle name="Note 1 1" xfId="245"/>
    <cellStyle name="Note 1 1 1" xfId="246"/>
    <cellStyle name="Note 1 1 1 1" xfId="247"/>
    <cellStyle name="Note 1 1 1 1 1" xfId="248"/>
    <cellStyle name="Output 1" xfId="249"/>
    <cellStyle name="Output 1 1" xfId="250"/>
    <cellStyle name="Output 1 1 1" xfId="251"/>
    <cellStyle name="Output 1 1 1 1" xfId="252"/>
    <cellStyle name="Output 1 1 1 1 1" xfId="253"/>
    <cellStyle name="Title 1" xfId="254"/>
    <cellStyle name="Title 1 1" xfId="255"/>
    <cellStyle name="Title 1 1 1" xfId="256"/>
    <cellStyle name="Title 1 1 1 1" xfId="257"/>
    <cellStyle name="Title 1 1 1 1 1" xfId="258"/>
    <cellStyle name="Total 1" xfId="259"/>
    <cellStyle name="Total 1 1" xfId="260"/>
    <cellStyle name="Total 1 1 1" xfId="261"/>
    <cellStyle name="Total 1 1 1 1" xfId="262"/>
    <cellStyle name="Total 1 1 1 1 1" xfId="263"/>
    <cellStyle name="Warning Text 1" xfId="264"/>
    <cellStyle name="Warning Text 1 1" xfId="265"/>
    <cellStyle name="Warning Text 1 1 1" xfId="266"/>
    <cellStyle name="Warning Text 1 1 1 1" xfId="267"/>
    <cellStyle name="Warning Text 1 1 1 1 1" xfId="2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4"/>
    </row>
    <row r="2" ht="21.75" customHeight="1"/>
    <row r="3" ht="63.75" customHeight="1">
      <c r="A3" s="5" t="s">
        <v>0</v>
      </c>
    </row>
    <row r="4" ht="72" customHeight="1">
      <c r="A4" s="6" t="s">
        <v>1</v>
      </c>
    </row>
    <row r="5" ht="57" customHeight="1">
      <c r="A5" s="7"/>
    </row>
    <row r="6" ht="78" customHeight="1"/>
    <row r="7" ht="16.5" customHeight="1">
      <c r="A7" s="8"/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4"/>
      <c r="B1" s="95"/>
      <c r="C1" s="95"/>
      <c r="D1" s="95"/>
      <c r="E1" s="157"/>
      <c r="F1" s="95"/>
      <c r="G1" s="95"/>
      <c r="H1" s="11" t="s">
        <v>337</v>
      </c>
    </row>
    <row r="2" spans="1:8" ht="25.5" customHeight="1">
      <c r="A2" s="38" t="s">
        <v>338</v>
      </c>
      <c r="B2" s="38"/>
      <c r="C2" s="38"/>
      <c r="D2" s="38"/>
      <c r="E2" s="38"/>
      <c r="F2" s="38"/>
      <c r="G2" s="38"/>
      <c r="H2" s="38"/>
    </row>
    <row r="3" spans="1:8" ht="19.5" customHeight="1">
      <c r="A3" s="175" t="s">
        <v>0</v>
      </c>
      <c r="B3" s="41"/>
      <c r="C3" s="41"/>
      <c r="D3" s="41"/>
      <c r="E3" s="41"/>
      <c r="F3" s="41"/>
      <c r="G3" s="41"/>
      <c r="H3" s="11" t="s">
        <v>4</v>
      </c>
    </row>
    <row r="4" spans="1:8" ht="19.5" customHeight="1">
      <c r="A4" s="57" t="s">
        <v>203</v>
      </c>
      <c r="B4" s="57" t="s">
        <v>339</v>
      </c>
      <c r="C4" s="163" t="s">
        <v>340</v>
      </c>
      <c r="D4" s="163"/>
      <c r="E4" s="163"/>
      <c r="F4" s="163"/>
      <c r="G4" s="163"/>
      <c r="H4" s="163"/>
    </row>
    <row r="5" spans="1:8" ht="19.5" customHeight="1">
      <c r="A5" s="57"/>
      <c r="B5" s="57"/>
      <c r="C5" s="176" t="s">
        <v>57</v>
      </c>
      <c r="D5" s="177" t="s">
        <v>341</v>
      </c>
      <c r="E5" s="50" t="s">
        <v>342</v>
      </c>
      <c r="F5" s="159"/>
      <c r="G5" s="160"/>
      <c r="H5" s="178" t="s">
        <v>233</v>
      </c>
    </row>
    <row r="6" spans="1:8" ht="33.75" customHeight="1">
      <c r="A6" s="63"/>
      <c r="B6" s="63"/>
      <c r="C6" s="179"/>
      <c r="D6" s="64"/>
      <c r="E6" s="180" t="s">
        <v>70</v>
      </c>
      <c r="F6" s="181" t="s">
        <v>343</v>
      </c>
      <c r="G6" s="182" t="s">
        <v>344</v>
      </c>
      <c r="H6" s="168"/>
    </row>
    <row r="7" spans="1:8" ht="19.5" customHeight="1">
      <c r="A7" s="67" t="s">
        <v>14</v>
      </c>
      <c r="B7" s="169" t="s">
        <v>57</v>
      </c>
      <c r="C7" s="183">
        <v>1087</v>
      </c>
      <c r="D7" s="171">
        <v>0</v>
      </c>
      <c r="E7" s="171">
        <v>626</v>
      </c>
      <c r="F7" s="171">
        <v>0</v>
      </c>
      <c r="G7" s="172">
        <v>626</v>
      </c>
      <c r="H7" s="184">
        <v>461</v>
      </c>
    </row>
    <row r="8" spans="1:8" ht="19.5" customHeight="1">
      <c r="A8" s="67" t="s">
        <v>77</v>
      </c>
      <c r="B8" s="169" t="s">
        <v>0</v>
      </c>
      <c r="C8" s="183">
        <v>1087</v>
      </c>
      <c r="D8" s="171">
        <v>0</v>
      </c>
      <c r="E8" s="171">
        <v>626</v>
      </c>
      <c r="F8" s="171">
        <v>0</v>
      </c>
      <c r="G8" s="172">
        <v>626</v>
      </c>
      <c r="H8" s="184">
        <v>461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96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34"/>
      <c r="B1" s="35"/>
      <c r="C1" s="35"/>
      <c r="D1" s="35"/>
      <c r="E1" s="35"/>
      <c r="F1" s="35"/>
      <c r="G1" s="35"/>
      <c r="H1" s="104" t="s">
        <v>345</v>
      </c>
    </row>
    <row r="2" spans="1:8" ht="19.5" customHeight="1">
      <c r="A2" s="38" t="s">
        <v>346</v>
      </c>
      <c r="B2" s="38"/>
      <c r="C2" s="38"/>
      <c r="D2" s="38"/>
      <c r="E2" s="38"/>
      <c r="F2" s="38"/>
      <c r="G2" s="38"/>
      <c r="H2" s="38"/>
    </row>
    <row r="3" spans="1:8" ht="19.5" customHeight="1">
      <c r="A3" s="39" t="s">
        <v>0</v>
      </c>
      <c r="B3" s="40"/>
      <c r="C3" s="40"/>
      <c r="D3" s="40"/>
      <c r="E3" s="40"/>
      <c r="F3" s="106"/>
      <c r="G3" s="106"/>
      <c r="H3" s="11" t="s">
        <v>4</v>
      </c>
    </row>
    <row r="4" spans="1:8" ht="19.5" customHeight="1">
      <c r="A4" s="46" t="s">
        <v>56</v>
      </c>
      <c r="B4" s="47"/>
      <c r="C4" s="47"/>
      <c r="D4" s="47"/>
      <c r="E4" s="48"/>
      <c r="F4" s="163" t="s">
        <v>347</v>
      </c>
      <c r="G4" s="163"/>
      <c r="H4" s="163"/>
    </row>
    <row r="5" spans="1:8" ht="19.5" customHeight="1">
      <c r="A5" s="46" t="s">
        <v>67</v>
      </c>
      <c r="B5" s="47"/>
      <c r="C5" s="48"/>
      <c r="D5" s="112" t="s">
        <v>68</v>
      </c>
      <c r="E5" s="57" t="s">
        <v>105</v>
      </c>
      <c r="F5" s="49" t="s">
        <v>57</v>
      </c>
      <c r="G5" s="49" t="s">
        <v>101</v>
      </c>
      <c r="H5" s="163" t="s">
        <v>102</v>
      </c>
    </row>
    <row r="6" spans="1:8" ht="19.5" customHeight="1">
      <c r="A6" s="61" t="s">
        <v>74</v>
      </c>
      <c r="B6" s="60" t="s">
        <v>75</v>
      </c>
      <c r="C6" s="62" t="s">
        <v>76</v>
      </c>
      <c r="D6" s="116"/>
      <c r="E6" s="63"/>
      <c r="F6" s="64"/>
      <c r="G6" s="64"/>
      <c r="H6" s="167"/>
    </row>
    <row r="7" spans="1:8" ht="19.5" customHeight="1">
      <c r="A7" s="67" t="s">
        <v>14</v>
      </c>
      <c r="B7" s="67" t="s">
        <v>14</v>
      </c>
      <c r="C7" s="67" t="s">
        <v>14</v>
      </c>
      <c r="D7" s="67" t="s">
        <v>14</v>
      </c>
      <c r="E7" s="67" t="s">
        <v>14</v>
      </c>
      <c r="F7" s="172" t="s">
        <v>14</v>
      </c>
      <c r="G7" s="183" t="s">
        <v>14</v>
      </c>
      <c r="H7" s="172" t="s">
        <v>14</v>
      </c>
    </row>
    <row r="8" spans="1:8" ht="19.5" customHeight="1">
      <c r="A8" s="67" t="s">
        <v>14</v>
      </c>
      <c r="B8" s="67" t="s">
        <v>14</v>
      </c>
      <c r="C8" s="67" t="s">
        <v>14</v>
      </c>
      <c r="D8" s="67" t="s">
        <v>14</v>
      </c>
      <c r="E8" s="67" t="s">
        <v>14</v>
      </c>
      <c r="F8" s="172" t="s">
        <v>14</v>
      </c>
      <c r="G8" s="183" t="s">
        <v>14</v>
      </c>
      <c r="H8" s="172" t="s">
        <v>14</v>
      </c>
    </row>
    <row r="9" spans="1:8" ht="19.5" customHeight="1">
      <c r="A9" s="67" t="s">
        <v>14</v>
      </c>
      <c r="B9" s="67" t="s">
        <v>14</v>
      </c>
      <c r="C9" s="67" t="s">
        <v>14</v>
      </c>
      <c r="D9" s="67" t="s">
        <v>14</v>
      </c>
      <c r="E9" s="67" t="s">
        <v>14</v>
      </c>
      <c r="F9" s="172" t="s">
        <v>14</v>
      </c>
      <c r="G9" s="183" t="s">
        <v>14</v>
      </c>
      <c r="H9" s="172" t="s">
        <v>14</v>
      </c>
    </row>
    <row r="10" spans="1:8" ht="19.5" customHeight="1">
      <c r="A10" s="67" t="s">
        <v>14</v>
      </c>
      <c r="B10" s="67" t="s">
        <v>14</v>
      </c>
      <c r="C10" s="67" t="s">
        <v>14</v>
      </c>
      <c r="D10" s="67" t="s">
        <v>14</v>
      </c>
      <c r="E10" s="67" t="s">
        <v>14</v>
      </c>
      <c r="F10" s="172" t="s">
        <v>14</v>
      </c>
      <c r="G10" s="183" t="s">
        <v>14</v>
      </c>
      <c r="H10" s="172" t="s">
        <v>14</v>
      </c>
    </row>
    <row r="11" spans="1:8" ht="19.5" customHeight="1">
      <c r="A11" s="67" t="s">
        <v>14</v>
      </c>
      <c r="B11" s="67" t="s">
        <v>14</v>
      </c>
      <c r="C11" s="67" t="s">
        <v>14</v>
      </c>
      <c r="D11" s="67" t="s">
        <v>14</v>
      </c>
      <c r="E11" s="67" t="s">
        <v>14</v>
      </c>
      <c r="F11" s="172" t="s">
        <v>14</v>
      </c>
      <c r="G11" s="183" t="s">
        <v>14</v>
      </c>
      <c r="H11" s="172" t="s">
        <v>14</v>
      </c>
    </row>
    <row r="12" spans="1:8" ht="19.5" customHeight="1">
      <c r="A12" s="67" t="s">
        <v>14</v>
      </c>
      <c r="B12" s="67" t="s">
        <v>14</v>
      </c>
      <c r="C12" s="67" t="s">
        <v>14</v>
      </c>
      <c r="D12" s="67" t="s">
        <v>14</v>
      </c>
      <c r="E12" s="67" t="s">
        <v>14</v>
      </c>
      <c r="F12" s="172" t="s">
        <v>14</v>
      </c>
      <c r="G12" s="183" t="s">
        <v>14</v>
      </c>
      <c r="H12" s="172" t="s">
        <v>14</v>
      </c>
    </row>
    <row r="13" spans="1:8" ht="19.5" customHeight="1">
      <c r="A13" s="67" t="s">
        <v>14</v>
      </c>
      <c r="B13" s="67" t="s">
        <v>14</v>
      </c>
      <c r="C13" s="67" t="s">
        <v>14</v>
      </c>
      <c r="D13" s="67" t="s">
        <v>14</v>
      </c>
      <c r="E13" s="67" t="s">
        <v>14</v>
      </c>
      <c r="F13" s="172" t="s">
        <v>14</v>
      </c>
      <c r="G13" s="183" t="s">
        <v>14</v>
      </c>
      <c r="H13" s="172" t="s">
        <v>14</v>
      </c>
    </row>
    <row r="14" spans="1:8" ht="19.5" customHeight="1">
      <c r="A14" s="67" t="s">
        <v>14</v>
      </c>
      <c r="B14" s="67" t="s">
        <v>14</v>
      </c>
      <c r="C14" s="67" t="s">
        <v>14</v>
      </c>
      <c r="D14" s="67" t="s">
        <v>14</v>
      </c>
      <c r="E14" s="67" t="s">
        <v>14</v>
      </c>
      <c r="F14" s="172" t="s">
        <v>14</v>
      </c>
      <c r="G14" s="183" t="s">
        <v>14</v>
      </c>
      <c r="H14" s="172" t="s">
        <v>14</v>
      </c>
    </row>
    <row r="15" spans="1:8" ht="19.5" customHeight="1">
      <c r="A15" s="67" t="s">
        <v>14</v>
      </c>
      <c r="B15" s="67" t="s">
        <v>14</v>
      </c>
      <c r="C15" s="67" t="s">
        <v>14</v>
      </c>
      <c r="D15" s="67" t="s">
        <v>14</v>
      </c>
      <c r="E15" s="67" t="s">
        <v>14</v>
      </c>
      <c r="F15" s="172" t="s">
        <v>14</v>
      </c>
      <c r="G15" s="183" t="s">
        <v>14</v>
      </c>
      <c r="H15" s="172" t="s">
        <v>14</v>
      </c>
    </row>
    <row r="16" spans="1:8" ht="19.5" customHeight="1">
      <c r="A16" s="67" t="s">
        <v>14</v>
      </c>
      <c r="B16" s="67" t="s">
        <v>14</v>
      </c>
      <c r="C16" s="67" t="s">
        <v>14</v>
      </c>
      <c r="D16" s="67" t="s">
        <v>14</v>
      </c>
      <c r="E16" s="67" t="s">
        <v>14</v>
      </c>
      <c r="F16" s="172" t="s">
        <v>14</v>
      </c>
      <c r="G16" s="183" t="s">
        <v>14</v>
      </c>
      <c r="H16" s="172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74"/>
      <c r="B1" s="95"/>
      <c r="C1" s="95"/>
      <c r="D1" s="95"/>
      <c r="E1" s="157"/>
      <c r="F1" s="95"/>
      <c r="G1" s="95"/>
      <c r="H1" s="11" t="s">
        <v>348</v>
      </c>
    </row>
    <row r="2" spans="1:8" ht="25.5" customHeight="1">
      <c r="A2" s="12" t="s">
        <v>349</v>
      </c>
      <c r="B2" s="12"/>
      <c r="C2" s="12"/>
      <c r="D2" s="12"/>
      <c r="E2" s="12"/>
      <c r="F2" s="12"/>
      <c r="G2" s="12"/>
      <c r="H2" s="12"/>
    </row>
    <row r="3" spans="1:8" ht="19.5" customHeight="1">
      <c r="A3" s="175" t="s">
        <v>0</v>
      </c>
      <c r="B3" s="41"/>
      <c r="C3" s="41"/>
      <c r="D3" s="41"/>
      <c r="E3" s="41"/>
      <c r="F3" s="41"/>
      <c r="G3" s="41"/>
      <c r="H3" s="11" t="s">
        <v>4</v>
      </c>
    </row>
    <row r="4" spans="1:8" ht="19.5" customHeight="1">
      <c r="A4" s="57" t="s">
        <v>203</v>
      </c>
      <c r="B4" s="57" t="s">
        <v>339</v>
      </c>
      <c r="C4" s="163" t="s">
        <v>340</v>
      </c>
      <c r="D4" s="163"/>
      <c r="E4" s="163"/>
      <c r="F4" s="163"/>
      <c r="G4" s="163"/>
      <c r="H4" s="163"/>
    </row>
    <row r="5" spans="1:8" ht="19.5" customHeight="1">
      <c r="A5" s="57"/>
      <c r="B5" s="57"/>
      <c r="C5" s="176" t="s">
        <v>57</v>
      </c>
      <c r="D5" s="177" t="s">
        <v>341</v>
      </c>
      <c r="E5" s="50" t="s">
        <v>342</v>
      </c>
      <c r="F5" s="159"/>
      <c r="G5" s="160"/>
      <c r="H5" s="178" t="s">
        <v>233</v>
      </c>
    </row>
    <row r="6" spans="1:8" ht="33.75" customHeight="1">
      <c r="A6" s="63"/>
      <c r="B6" s="63"/>
      <c r="C6" s="179"/>
      <c r="D6" s="64"/>
      <c r="E6" s="180" t="s">
        <v>70</v>
      </c>
      <c r="F6" s="181" t="s">
        <v>343</v>
      </c>
      <c r="G6" s="182" t="s">
        <v>344</v>
      </c>
      <c r="H6" s="168"/>
    </row>
    <row r="7" spans="1:8" ht="19.5" customHeight="1">
      <c r="A7" s="67" t="s">
        <v>14</v>
      </c>
      <c r="B7" s="169" t="s">
        <v>14</v>
      </c>
      <c r="C7" s="183" t="s">
        <v>14</v>
      </c>
      <c r="D7" s="171" t="s">
        <v>14</v>
      </c>
      <c r="E7" s="171" t="s">
        <v>14</v>
      </c>
      <c r="F7" s="171" t="s">
        <v>14</v>
      </c>
      <c r="G7" s="172" t="s">
        <v>14</v>
      </c>
      <c r="H7" s="184" t="s">
        <v>14</v>
      </c>
    </row>
    <row r="8" spans="1:8" ht="19.5" customHeight="1">
      <c r="A8" s="67" t="s">
        <v>14</v>
      </c>
      <c r="B8" s="169" t="s">
        <v>14</v>
      </c>
      <c r="C8" s="183" t="s">
        <v>14</v>
      </c>
      <c r="D8" s="171" t="s">
        <v>14</v>
      </c>
      <c r="E8" s="171" t="s">
        <v>14</v>
      </c>
      <c r="F8" s="171" t="s">
        <v>14</v>
      </c>
      <c r="G8" s="172" t="s">
        <v>14</v>
      </c>
      <c r="H8" s="184" t="s">
        <v>14</v>
      </c>
    </row>
    <row r="9" spans="1:8" ht="19.5" customHeight="1">
      <c r="A9" s="67" t="s">
        <v>14</v>
      </c>
      <c r="B9" s="169" t="s">
        <v>14</v>
      </c>
      <c r="C9" s="183" t="s">
        <v>14</v>
      </c>
      <c r="D9" s="171" t="s">
        <v>14</v>
      </c>
      <c r="E9" s="171" t="s">
        <v>14</v>
      </c>
      <c r="F9" s="171" t="s">
        <v>14</v>
      </c>
      <c r="G9" s="172" t="s">
        <v>14</v>
      </c>
      <c r="H9" s="184" t="s">
        <v>14</v>
      </c>
    </row>
    <row r="10" spans="1:8" ht="19.5" customHeight="1">
      <c r="A10" s="67" t="s">
        <v>14</v>
      </c>
      <c r="B10" s="169" t="s">
        <v>14</v>
      </c>
      <c r="C10" s="183" t="s">
        <v>14</v>
      </c>
      <c r="D10" s="171" t="s">
        <v>14</v>
      </c>
      <c r="E10" s="171" t="s">
        <v>14</v>
      </c>
      <c r="F10" s="171" t="s">
        <v>14</v>
      </c>
      <c r="G10" s="172" t="s">
        <v>14</v>
      </c>
      <c r="H10" s="184" t="s">
        <v>14</v>
      </c>
    </row>
    <row r="11" spans="1:8" ht="19.5" customHeight="1">
      <c r="A11" s="67" t="s">
        <v>14</v>
      </c>
      <c r="B11" s="169" t="s">
        <v>14</v>
      </c>
      <c r="C11" s="183" t="s">
        <v>14</v>
      </c>
      <c r="D11" s="171" t="s">
        <v>14</v>
      </c>
      <c r="E11" s="171" t="s">
        <v>14</v>
      </c>
      <c r="F11" s="171" t="s">
        <v>14</v>
      </c>
      <c r="G11" s="172" t="s">
        <v>14</v>
      </c>
      <c r="H11" s="184" t="s">
        <v>14</v>
      </c>
    </row>
    <row r="12" spans="1:8" ht="19.5" customHeight="1">
      <c r="A12" s="67" t="s">
        <v>14</v>
      </c>
      <c r="B12" s="169" t="s">
        <v>14</v>
      </c>
      <c r="C12" s="183" t="s">
        <v>14</v>
      </c>
      <c r="D12" s="171" t="s">
        <v>14</v>
      </c>
      <c r="E12" s="171" t="s">
        <v>14</v>
      </c>
      <c r="F12" s="171" t="s">
        <v>14</v>
      </c>
      <c r="G12" s="172" t="s">
        <v>14</v>
      </c>
      <c r="H12" s="184" t="s">
        <v>14</v>
      </c>
    </row>
    <row r="13" spans="1:8" ht="19.5" customHeight="1">
      <c r="A13" s="67" t="s">
        <v>14</v>
      </c>
      <c r="B13" s="169" t="s">
        <v>14</v>
      </c>
      <c r="C13" s="183" t="s">
        <v>14</v>
      </c>
      <c r="D13" s="171" t="s">
        <v>14</v>
      </c>
      <c r="E13" s="171" t="s">
        <v>14</v>
      </c>
      <c r="F13" s="171" t="s">
        <v>14</v>
      </c>
      <c r="G13" s="172" t="s">
        <v>14</v>
      </c>
      <c r="H13" s="184" t="s">
        <v>14</v>
      </c>
    </row>
    <row r="14" spans="1:8" ht="19.5" customHeight="1">
      <c r="A14" s="67" t="s">
        <v>14</v>
      </c>
      <c r="B14" s="169" t="s">
        <v>14</v>
      </c>
      <c r="C14" s="183" t="s">
        <v>14</v>
      </c>
      <c r="D14" s="171" t="s">
        <v>14</v>
      </c>
      <c r="E14" s="171" t="s">
        <v>14</v>
      </c>
      <c r="F14" s="171" t="s">
        <v>14</v>
      </c>
      <c r="G14" s="172" t="s">
        <v>14</v>
      </c>
      <c r="H14" s="184" t="s">
        <v>14</v>
      </c>
    </row>
    <row r="15" spans="1:8" ht="19.5" customHeight="1">
      <c r="A15" s="67" t="s">
        <v>14</v>
      </c>
      <c r="B15" s="169" t="s">
        <v>14</v>
      </c>
      <c r="C15" s="183" t="s">
        <v>14</v>
      </c>
      <c r="D15" s="171" t="s">
        <v>14</v>
      </c>
      <c r="E15" s="171" t="s">
        <v>14</v>
      </c>
      <c r="F15" s="171" t="s">
        <v>14</v>
      </c>
      <c r="G15" s="172" t="s">
        <v>14</v>
      </c>
      <c r="H15" s="184" t="s">
        <v>14</v>
      </c>
    </row>
    <row r="16" spans="1:8" ht="19.5" customHeight="1">
      <c r="A16" s="67" t="s">
        <v>14</v>
      </c>
      <c r="B16" s="169" t="s">
        <v>14</v>
      </c>
      <c r="C16" s="183" t="s">
        <v>14</v>
      </c>
      <c r="D16" s="171" t="s">
        <v>14</v>
      </c>
      <c r="E16" s="171" t="s">
        <v>14</v>
      </c>
      <c r="F16" s="171" t="s">
        <v>14</v>
      </c>
      <c r="G16" s="172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245" ht="19.5" customHeight="1">
      <c r="A1" s="34"/>
      <c r="B1" s="35"/>
      <c r="C1" s="35"/>
      <c r="D1" s="35"/>
      <c r="E1" s="35"/>
      <c r="F1" s="35"/>
      <c r="G1" s="35"/>
      <c r="H1" s="104" t="s">
        <v>350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</row>
    <row r="2" spans="1:245" ht="19.5" customHeight="1">
      <c r="A2" s="38" t="s">
        <v>351</v>
      </c>
      <c r="B2" s="38"/>
      <c r="C2" s="38"/>
      <c r="D2" s="38"/>
      <c r="E2" s="38"/>
      <c r="F2" s="38"/>
      <c r="G2" s="38"/>
      <c r="H2" s="38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</row>
    <row r="3" spans="1:245" ht="19.5" customHeight="1">
      <c r="A3" s="39" t="s">
        <v>0</v>
      </c>
      <c r="B3" s="40"/>
      <c r="C3" s="40"/>
      <c r="D3" s="40"/>
      <c r="E3" s="40"/>
      <c r="F3" s="106"/>
      <c r="G3" s="106"/>
      <c r="H3" s="11" t="s">
        <v>4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</row>
    <row r="4" spans="1:245" ht="19.5" customHeight="1">
      <c r="A4" s="46" t="s">
        <v>56</v>
      </c>
      <c r="B4" s="47"/>
      <c r="C4" s="47"/>
      <c r="D4" s="47"/>
      <c r="E4" s="48"/>
      <c r="F4" s="163" t="s">
        <v>352</v>
      </c>
      <c r="G4" s="163"/>
      <c r="H4" s="163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</row>
    <row r="5" spans="1:245" ht="19.5" customHeight="1">
      <c r="A5" s="46" t="s">
        <v>67</v>
      </c>
      <c r="B5" s="47"/>
      <c r="C5" s="48"/>
      <c r="D5" s="112" t="s">
        <v>68</v>
      </c>
      <c r="E5" s="57" t="s">
        <v>105</v>
      </c>
      <c r="F5" s="49" t="s">
        <v>57</v>
      </c>
      <c r="G5" s="49" t="s">
        <v>101</v>
      </c>
      <c r="H5" s="163" t="s">
        <v>102</v>
      </c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</row>
    <row r="6" spans="1:245" ht="19.5" customHeight="1">
      <c r="A6" s="61" t="s">
        <v>74</v>
      </c>
      <c r="B6" s="60" t="s">
        <v>75</v>
      </c>
      <c r="C6" s="62" t="s">
        <v>76</v>
      </c>
      <c r="D6" s="116"/>
      <c r="E6" s="63"/>
      <c r="F6" s="64"/>
      <c r="G6" s="64"/>
      <c r="H6" s="167"/>
      <c r="I6" s="186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</row>
    <row r="7" spans="1:245" ht="19.5" customHeight="1">
      <c r="A7" s="187"/>
      <c r="B7" s="187"/>
      <c r="C7" s="187"/>
      <c r="D7" s="187"/>
      <c r="E7" s="187"/>
      <c r="F7" s="188"/>
      <c r="G7" s="188"/>
      <c r="H7" s="188"/>
      <c r="I7" s="186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</row>
    <row r="8" spans="1:245" ht="19.5" customHeight="1">
      <c r="A8" s="189"/>
      <c r="B8" s="189"/>
      <c r="C8" s="189"/>
      <c r="D8" s="59"/>
      <c r="E8" s="190"/>
      <c r="F8" s="190"/>
      <c r="G8" s="190"/>
      <c r="H8" s="191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5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5"/>
      <c r="B16" s="195"/>
      <c r="C16" s="192"/>
      <c r="D16" s="192"/>
      <c r="E16" s="195"/>
      <c r="F16" s="195"/>
      <c r="G16" s="195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5"/>
      <c r="B17" s="195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6"/>
      <c r="B18" s="194"/>
      <c r="C18" s="196"/>
      <c r="D18" s="197"/>
      <c r="E18" s="197"/>
      <c r="F18" s="197"/>
      <c r="G18" s="197"/>
      <c r="H18" s="197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6"/>
      <c r="B19" s="194"/>
      <c r="C19" s="194"/>
      <c r="D19" s="194"/>
      <c r="E19" s="194"/>
      <c r="F19" s="194"/>
      <c r="G19" s="194"/>
      <c r="H19" s="197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7"/>
      <c r="E20" s="197"/>
      <c r="F20" s="197"/>
      <c r="G20" s="197"/>
      <c r="H20" s="197"/>
      <c r="I20" s="194"/>
      <c r="J20" s="196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7"/>
      <c r="E21" s="197"/>
      <c r="F21" s="197"/>
      <c r="G21" s="197"/>
      <c r="H21" s="197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7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7"/>
      <c r="E23" s="197"/>
      <c r="F23" s="197"/>
      <c r="G23" s="197"/>
      <c r="H23" s="197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7"/>
      <c r="E24" s="197"/>
      <c r="F24" s="197"/>
      <c r="G24" s="197"/>
      <c r="H24" s="197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7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7"/>
      <c r="E26" s="197"/>
      <c r="F26" s="197"/>
      <c r="G26" s="197"/>
      <c r="H26" s="197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7"/>
      <c r="E27" s="197"/>
      <c r="F27" s="197"/>
      <c r="G27" s="197"/>
      <c r="H27" s="197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7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7"/>
      <c r="E29" s="197"/>
      <c r="F29" s="197"/>
      <c r="G29" s="197"/>
      <c r="H29" s="197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7"/>
      <c r="E30" s="197"/>
      <c r="F30" s="197"/>
      <c r="G30" s="197"/>
      <c r="H30" s="197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7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8"/>
      <c r="F32" s="198"/>
      <c r="G32" s="198"/>
      <c r="H32" s="197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8"/>
      <c r="F33" s="198"/>
      <c r="G33" s="198"/>
      <c r="H33" s="197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7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9"/>
      <c r="F35" s="199"/>
      <c r="G35" s="199"/>
      <c r="H35" s="197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185"/>
      <c r="B36" s="185"/>
      <c r="C36" s="185"/>
      <c r="D36" s="185"/>
      <c r="E36" s="200"/>
      <c r="F36" s="200"/>
      <c r="G36" s="200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185"/>
      <c r="IH36" s="185"/>
      <c r="II36" s="185"/>
      <c r="IJ36" s="185"/>
      <c r="IK36" s="185"/>
    </row>
    <row r="37" spans="1:245" ht="19.5" customHeight="1">
      <c r="A37" s="201"/>
      <c r="B37" s="201"/>
      <c r="C37" s="201"/>
      <c r="D37" s="201"/>
      <c r="E37" s="201"/>
      <c r="F37" s="201"/>
      <c r="G37" s="201"/>
      <c r="H37" s="202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ht="19.5" customHeight="1">
      <c r="A38" s="185"/>
      <c r="B38" s="185"/>
      <c r="C38" s="185"/>
      <c r="D38" s="185"/>
      <c r="E38" s="185"/>
      <c r="F38" s="185"/>
      <c r="G38" s="185"/>
      <c r="H38" s="202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ht="19.5" customHeight="1">
      <c r="A39" s="44"/>
      <c r="B39" s="44"/>
      <c r="C39" s="44"/>
      <c r="D39" s="44"/>
      <c r="E39" s="44"/>
      <c r="F39" s="185"/>
      <c r="G39" s="185"/>
      <c r="H39" s="202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ht="19.5" customHeight="1">
      <c r="A40" s="44"/>
      <c r="B40" s="44"/>
      <c r="C40" s="44"/>
      <c r="D40" s="44"/>
      <c r="E40" s="44"/>
      <c r="F40" s="185"/>
      <c r="G40" s="185"/>
      <c r="H40" s="202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ht="19.5" customHeight="1">
      <c r="A41" s="44"/>
      <c r="B41" s="44"/>
      <c r="C41" s="44"/>
      <c r="D41" s="44"/>
      <c r="E41" s="44"/>
      <c r="F41" s="185"/>
      <c r="G41" s="185"/>
      <c r="H41" s="202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ht="19.5" customHeight="1">
      <c r="A42" s="44"/>
      <c r="B42" s="44"/>
      <c r="C42" s="44"/>
      <c r="D42" s="44"/>
      <c r="E42" s="44"/>
      <c r="F42" s="185"/>
      <c r="G42" s="185"/>
      <c r="H42" s="202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ht="19.5" customHeight="1">
      <c r="A43" s="44"/>
      <c r="B43" s="44"/>
      <c r="C43" s="44"/>
      <c r="D43" s="44"/>
      <c r="E43" s="44"/>
      <c r="F43" s="185"/>
      <c r="G43" s="185"/>
      <c r="H43" s="202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ht="19.5" customHeight="1">
      <c r="A44" s="44"/>
      <c r="B44" s="44"/>
      <c r="C44" s="44"/>
      <c r="D44" s="44"/>
      <c r="E44" s="44"/>
      <c r="F44" s="185"/>
      <c r="G44" s="185"/>
      <c r="H44" s="202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ht="19.5" customHeight="1">
      <c r="A45" s="44"/>
      <c r="B45" s="44"/>
      <c r="C45" s="44"/>
      <c r="D45" s="44"/>
      <c r="E45" s="44"/>
      <c r="F45" s="185"/>
      <c r="G45" s="185"/>
      <c r="H45" s="202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ht="19.5" customHeight="1">
      <c r="A46" s="44"/>
      <c r="B46" s="44"/>
      <c r="C46" s="44"/>
      <c r="D46" s="44"/>
      <c r="E46" s="44"/>
      <c r="F46" s="185"/>
      <c r="G46" s="185"/>
      <c r="H46" s="202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ht="19.5" customHeight="1">
      <c r="A47" s="44"/>
      <c r="B47" s="44"/>
      <c r="C47" s="44"/>
      <c r="D47" s="44"/>
      <c r="E47" s="44"/>
      <c r="F47" s="185"/>
      <c r="G47" s="185"/>
      <c r="H47" s="202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ht="19.5" customHeight="1">
      <c r="A48" s="44"/>
      <c r="B48" s="44"/>
      <c r="C48" s="44"/>
      <c r="D48" s="44"/>
      <c r="E48" s="44"/>
      <c r="F48" s="185"/>
      <c r="G48" s="185"/>
      <c r="H48" s="202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I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4.83203125" style="0" customWidth="1"/>
    <col min="6" max="6" width="13.33203125" style="0" customWidth="1"/>
    <col min="7" max="7" width="13.16015625" style="0" customWidth="1"/>
    <col min="8" max="9" width="12.5" style="0" customWidth="1"/>
    <col min="10" max="10" width="10" style="0" customWidth="1"/>
    <col min="11" max="11" width="9.16015625" style="0" customWidth="1"/>
    <col min="12" max="15" width="10.66015625" style="0" customWidth="1"/>
    <col min="16" max="16" width="6.5" style="0" customWidth="1"/>
    <col min="17" max="18" width="10.66015625" style="0" customWidth="1"/>
    <col min="19" max="19" width="4.5" style="0" customWidth="1"/>
    <col min="20" max="20" width="10.83203125" style="0" customWidth="1"/>
    <col min="21" max="21" width="12.16015625" style="0" customWidth="1"/>
    <col min="22" max="22" width="10.83203125" style="0" customWidth="1"/>
    <col min="23" max="23" width="9.83203125" style="0" customWidth="1"/>
    <col min="24" max="24" width="8.5" style="0" customWidth="1"/>
    <col min="25" max="25" width="8" style="0" customWidth="1"/>
    <col min="26" max="26" width="9" style="0" customWidth="1"/>
    <col min="27" max="27" width="10" style="0" customWidth="1"/>
    <col min="28" max="28" width="9" style="0" customWidth="1"/>
    <col min="29" max="29" width="4.16015625" style="0" customWidth="1"/>
    <col min="30" max="30" width="10.83203125" style="0" customWidth="1"/>
    <col min="31" max="31" width="12.33203125" style="0" customWidth="1"/>
    <col min="32" max="32" width="8.83203125" style="0" customWidth="1"/>
    <col min="33" max="33" width="11.16015625" style="0" customWidth="1"/>
    <col min="34" max="34" width="9" style="0" customWidth="1"/>
    <col min="35" max="35" width="8.83203125" style="0" customWidth="1"/>
    <col min="36" max="36" width="10" style="0" customWidth="1"/>
    <col min="37" max="37" width="8.83203125" style="0" customWidth="1"/>
    <col min="38" max="38" width="8.5" style="0" customWidth="1"/>
    <col min="39" max="39" width="7.33203125" style="0" customWidth="1"/>
    <col min="40" max="40" width="7.66015625" style="0" customWidth="1"/>
    <col min="41" max="47" width="10.66015625" style="0" customWidth="1"/>
    <col min="48" max="48" width="14" style="0" customWidth="1"/>
    <col min="49" max="49" width="10.66015625" style="0" customWidth="1"/>
    <col min="50" max="51" width="9" style="0" customWidth="1"/>
    <col min="52" max="52" width="6.33203125" style="0" customWidth="1"/>
    <col min="53" max="53" width="9" style="0" customWidth="1"/>
    <col min="54" max="54" width="8.33203125" style="0" customWidth="1"/>
    <col min="55" max="55" width="4" style="0" customWidth="1"/>
    <col min="56" max="56" width="9" style="0" customWidth="1"/>
    <col min="57" max="58" width="6.83203125" style="0" customWidth="1"/>
    <col min="59" max="59" width="6.33203125" style="0" customWidth="1"/>
    <col min="60" max="60" width="8.83203125" style="0" customWidth="1"/>
    <col min="61" max="61" width="2.83203125" style="0" customWidth="1"/>
    <col min="62" max="65" width="4.83203125" style="0" customWidth="1"/>
    <col min="66" max="66" width="8.83203125" style="0" customWidth="1"/>
    <col min="67" max="67" width="4.83203125" style="0" customWidth="1"/>
    <col min="68" max="69" width="4" style="0" customWidth="1"/>
    <col min="70" max="70" width="8.83203125" style="0" customWidth="1"/>
    <col min="71" max="71" width="4" style="0" customWidth="1"/>
    <col min="72" max="72" width="8.16015625" style="0" customWidth="1"/>
    <col min="73" max="74" width="4.16015625" style="0" customWidth="1"/>
    <col min="75" max="75" width="5.66015625" style="0" customWidth="1"/>
    <col min="76" max="76" width="5.5" style="0" customWidth="1"/>
    <col min="77" max="77" width="4.5" style="0" customWidth="1"/>
    <col min="78" max="78" width="8.83203125" style="0" customWidth="1"/>
    <col min="79" max="79" width="10.66015625" style="0" customWidth="1"/>
    <col min="80" max="80" width="8.83203125" style="0" customWidth="1"/>
    <col min="81" max="82" width="10.66015625" style="0" customWidth="1"/>
    <col min="83" max="83" width="10.83203125" style="0" customWidth="1"/>
    <col min="84" max="84" width="9.83203125" style="0" customWidth="1"/>
    <col min="85" max="85" width="8.83203125" style="0" customWidth="1"/>
    <col min="86" max="86" width="5.16015625" style="0" customWidth="1"/>
    <col min="87" max="88" width="7.83203125" style="0" customWidth="1"/>
    <col min="89" max="89" width="5.83203125" style="0" customWidth="1"/>
    <col min="90" max="90" width="4.83203125" style="0" customWidth="1"/>
    <col min="91" max="91" width="8.83203125" style="0" customWidth="1"/>
    <col min="92" max="92" width="7.66015625" style="0" customWidth="1"/>
    <col min="93" max="93" width="7.16015625" style="0" customWidth="1"/>
    <col min="94" max="94" width="6" style="0" customWidth="1"/>
    <col min="95" max="95" width="7.83203125" style="0" customWidth="1"/>
    <col min="96" max="96" width="3.33203125" style="0" customWidth="1"/>
    <col min="97" max="97" width="5.83203125" style="0" customWidth="1"/>
    <col min="98" max="98" width="7.5" style="0" customWidth="1"/>
    <col min="99" max="99" width="3.33203125" style="0" customWidth="1"/>
    <col min="100" max="100" width="5" style="0" customWidth="1"/>
    <col min="101" max="101" width="8.33203125" style="0" customWidth="1"/>
    <col min="102" max="102" width="5.16015625" style="0" customWidth="1"/>
    <col min="103" max="103" width="5" style="0" customWidth="1"/>
    <col min="104" max="104" width="7.5" style="0" customWidth="1"/>
    <col min="105" max="105" width="3.33203125" style="0" customWidth="1"/>
    <col min="106" max="107" width="8.66015625" style="0" customWidth="1"/>
    <col min="108" max="108" width="7.83203125" style="0" customWidth="1"/>
    <col min="109" max="109" width="3.5" style="0" customWidth="1"/>
    <col min="110" max="110" width="7.83203125" style="0" customWidth="1"/>
    <col min="111" max="111" width="10.66015625" style="0" customWidth="1"/>
    <col min="112" max="112" width="7.83203125" style="0" customWidth="1"/>
    <col min="113" max="113" width="10.66015625" style="0" customWidth="1"/>
  </cols>
  <sheetData>
    <row r="1" spans="1:113" ht="12.75" customHeight="1">
      <c r="A1" s="3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104" t="s">
        <v>353</v>
      </c>
      <c r="AA1" s="204"/>
      <c r="AB1" s="203"/>
      <c r="AC1" s="203"/>
      <c r="AD1" s="203"/>
      <c r="AE1" s="203"/>
      <c r="AF1" s="203"/>
      <c r="AG1" s="203"/>
      <c r="AH1" s="205"/>
      <c r="AI1" s="205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7" t="s">
        <v>354</v>
      </c>
      <c r="AW1" s="208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7" t="s">
        <v>355</v>
      </c>
      <c r="CD1" s="208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9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37" t="s">
        <v>356</v>
      </c>
    </row>
    <row r="2" spans="1:112" ht="18.75" customHeight="1">
      <c r="A2" s="12" t="s">
        <v>357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 t="s">
        <v>357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 t="s">
        <v>357</v>
      </c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 t="s">
        <v>357</v>
      </c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</row>
    <row r="3" spans="1:113" s="2" customFormat="1" ht="12.75" customHeight="1">
      <c r="A3" s="39" t="s">
        <v>0</v>
      </c>
      <c r="B3" s="39"/>
      <c r="C3" s="39"/>
      <c r="D3" s="39"/>
      <c r="E3" s="39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104" t="s">
        <v>358</v>
      </c>
      <c r="AA3" s="203"/>
      <c r="AB3" s="203"/>
      <c r="AC3" s="203"/>
      <c r="AD3" s="203"/>
      <c r="AE3" s="203"/>
      <c r="AF3" s="203"/>
      <c r="AG3" s="20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 s="2" t="s">
        <v>358</v>
      </c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 t="s">
        <v>358</v>
      </c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1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 s="11" t="s">
        <v>4</v>
      </c>
      <c r="DI3"/>
    </row>
    <row r="4" spans="1:112" ht="18.75" customHeight="1">
      <c r="A4" s="129" t="s">
        <v>56</v>
      </c>
      <c r="B4" s="130"/>
      <c r="C4" s="130"/>
      <c r="D4" s="130"/>
      <c r="E4" s="212"/>
      <c r="F4" s="133" t="s">
        <v>57</v>
      </c>
      <c r="G4" s="129" t="s">
        <v>193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4" t="s">
        <v>194</v>
      </c>
      <c r="V4" s="134"/>
      <c r="W4" s="134"/>
      <c r="X4" s="134"/>
      <c r="Y4" s="134"/>
      <c r="Z4" s="134"/>
      <c r="AA4" s="130" t="s">
        <v>194</v>
      </c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2"/>
      <c r="AW4" s="129" t="s">
        <v>195</v>
      </c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2"/>
      <c r="BI4" s="129" t="s">
        <v>196</v>
      </c>
      <c r="BJ4" s="130"/>
      <c r="BK4" s="130"/>
      <c r="BL4" s="130"/>
      <c r="BM4" s="132"/>
      <c r="BN4" s="129" t="s">
        <v>197</v>
      </c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4" t="s">
        <v>198</v>
      </c>
      <c r="CB4" s="134"/>
      <c r="CC4" s="134"/>
      <c r="CD4" s="130" t="s">
        <v>198</v>
      </c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2"/>
      <c r="CR4" s="138" t="s">
        <v>199</v>
      </c>
      <c r="CS4" s="136"/>
      <c r="CT4" s="137"/>
      <c r="CU4" s="129" t="s">
        <v>200</v>
      </c>
      <c r="CV4" s="130"/>
      <c r="CW4" s="130"/>
      <c r="CX4" s="130"/>
      <c r="CY4" s="130"/>
      <c r="CZ4" s="132"/>
      <c r="DA4" s="129" t="s">
        <v>201</v>
      </c>
      <c r="DB4" s="130"/>
      <c r="DC4" s="132"/>
      <c r="DD4" s="129" t="s">
        <v>202</v>
      </c>
      <c r="DE4" s="130"/>
      <c r="DF4" s="130"/>
      <c r="DG4" s="130"/>
      <c r="DH4" s="132"/>
    </row>
    <row r="5" spans="1:113" ht="18" customHeight="1">
      <c r="A5" s="129" t="s">
        <v>67</v>
      </c>
      <c r="B5" s="130"/>
      <c r="C5" s="132"/>
      <c r="D5" s="133" t="s">
        <v>68</v>
      </c>
      <c r="E5" s="213" t="s">
        <v>69</v>
      </c>
      <c r="F5" s="141"/>
      <c r="G5" s="142" t="s">
        <v>70</v>
      </c>
      <c r="H5" s="142" t="s">
        <v>205</v>
      </c>
      <c r="I5" s="142" t="s">
        <v>206</v>
      </c>
      <c r="J5" s="142" t="s">
        <v>207</v>
      </c>
      <c r="K5" s="142" t="s">
        <v>208</v>
      </c>
      <c r="L5" s="142" t="s">
        <v>209</v>
      </c>
      <c r="M5" s="143" t="s">
        <v>210</v>
      </c>
      <c r="N5" s="142" t="s">
        <v>211</v>
      </c>
      <c r="O5" s="142" t="s">
        <v>212</v>
      </c>
      <c r="P5" s="143" t="s">
        <v>213</v>
      </c>
      <c r="Q5" s="142" t="s">
        <v>214</v>
      </c>
      <c r="R5" s="142" t="s">
        <v>215</v>
      </c>
      <c r="S5" s="142" t="s">
        <v>216</v>
      </c>
      <c r="T5" s="142" t="s">
        <v>217</v>
      </c>
      <c r="U5" s="144" t="s">
        <v>70</v>
      </c>
      <c r="V5" s="144" t="s">
        <v>218</v>
      </c>
      <c r="W5" s="144" t="s">
        <v>219</v>
      </c>
      <c r="X5" s="144" t="s">
        <v>220</v>
      </c>
      <c r="Y5" s="144" t="s">
        <v>221</v>
      </c>
      <c r="Z5" s="144" t="s">
        <v>222</v>
      </c>
      <c r="AA5" s="142" t="s">
        <v>223</v>
      </c>
      <c r="AB5" s="142" t="s">
        <v>224</v>
      </c>
      <c r="AC5" s="142" t="s">
        <v>225</v>
      </c>
      <c r="AD5" s="142" t="s">
        <v>226</v>
      </c>
      <c r="AE5" s="142" t="s">
        <v>227</v>
      </c>
      <c r="AF5" s="142" t="s">
        <v>359</v>
      </c>
      <c r="AG5" s="142" t="s">
        <v>360</v>
      </c>
      <c r="AH5" s="142" t="s">
        <v>230</v>
      </c>
      <c r="AI5" s="142" t="s">
        <v>231</v>
      </c>
      <c r="AJ5" s="142" t="s">
        <v>232</v>
      </c>
      <c r="AK5" s="142" t="s">
        <v>233</v>
      </c>
      <c r="AL5" s="142" t="s">
        <v>234</v>
      </c>
      <c r="AM5" s="142" t="s">
        <v>235</v>
      </c>
      <c r="AN5" s="142" t="s">
        <v>236</v>
      </c>
      <c r="AO5" s="142" t="s">
        <v>237</v>
      </c>
      <c r="AP5" s="142" t="s">
        <v>238</v>
      </c>
      <c r="AQ5" s="142" t="s">
        <v>239</v>
      </c>
      <c r="AR5" s="142" t="s">
        <v>240</v>
      </c>
      <c r="AS5" s="142" t="s">
        <v>241</v>
      </c>
      <c r="AT5" s="142" t="s">
        <v>242</v>
      </c>
      <c r="AU5" s="142" t="s">
        <v>243</v>
      </c>
      <c r="AV5" s="142" t="s">
        <v>244</v>
      </c>
      <c r="AW5" s="142" t="s">
        <v>70</v>
      </c>
      <c r="AX5" s="142" t="s">
        <v>245</v>
      </c>
      <c r="AY5" s="142" t="s">
        <v>246</v>
      </c>
      <c r="AZ5" s="142" t="s">
        <v>361</v>
      </c>
      <c r="BA5" s="142" t="s">
        <v>248</v>
      </c>
      <c r="BB5" s="142" t="s">
        <v>249</v>
      </c>
      <c r="BC5" s="142" t="s">
        <v>250</v>
      </c>
      <c r="BD5" s="142" t="s">
        <v>251</v>
      </c>
      <c r="BE5" s="142" t="s">
        <v>252</v>
      </c>
      <c r="BF5" s="142" t="s">
        <v>253</v>
      </c>
      <c r="BG5" s="143" t="s">
        <v>254</v>
      </c>
      <c r="BH5" s="143" t="s">
        <v>255</v>
      </c>
      <c r="BI5" s="142" t="s">
        <v>70</v>
      </c>
      <c r="BJ5" s="143" t="s">
        <v>256</v>
      </c>
      <c r="BK5" s="143" t="s">
        <v>257</v>
      </c>
      <c r="BL5" s="143" t="s">
        <v>258</v>
      </c>
      <c r="BM5" s="143" t="s">
        <v>259</v>
      </c>
      <c r="BN5" s="142" t="s">
        <v>70</v>
      </c>
      <c r="BO5" s="145" t="s">
        <v>260</v>
      </c>
      <c r="BP5" s="145" t="s">
        <v>261</v>
      </c>
      <c r="BQ5" s="145" t="s">
        <v>262</v>
      </c>
      <c r="BR5" s="145" t="s">
        <v>263</v>
      </c>
      <c r="BS5" s="145" t="s">
        <v>264</v>
      </c>
      <c r="BT5" s="145" t="s">
        <v>265</v>
      </c>
      <c r="BU5" s="145" t="s">
        <v>266</v>
      </c>
      <c r="BV5" s="145" t="s">
        <v>267</v>
      </c>
      <c r="BW5" s="145" t="s">
        <v>268</v>
      </c>
      <c r="BX5" s="145" t="s">
        <v>269</v>
      </c>
      <c r="BY5" s="145" t="s">
        <v>270</v>
      </c>
      <c r="BZ5" s="145" t="s">
        <v>271</v>
      </c>
      <c r="CA5" s="144" t="s">
        <v>70</v>
      </c>
      <c r="CB5" s="144" t="s">
        <v>260</v>
      </c>
      <c r="CC5" s="144" t="s">
        <v>261</v>
      </c>
      <c r="CD5" s="142" t="s">
        <v>262</v>
      </c>
      <c r="CE5" s="142" t="s">
        <v>263</v>
      </c>
      <c r="CF5" s="142" t="s">
        <v>264</v>
      </c>
      <c r="CG5" s="143" t="s">
        <v>265</v>
      </c>
      <c r="CH5" s="142" t="s">
        <v>266</v>
      </c>
      <c r="CI5" s="142" t="s">
        <v>272</v>
      </c>
      <c r="CJ5" s="142" t="s">
        <v>273</v>
      </c>
      <c r="CK5" s="143" t="s">
        <v>274</v>
      </c>
      <c r="CL5" s="142" t="s">
        <v>275</v>
      </c>
      <c r="CM5" s="142" t="s">
        <v>267</v>
      </c>
      <c r="CN5" s="142" t="s">
        <v>268</v>
      </c>
      <c r="CO5" s="142" t="s">
        <v>269</v>
      </c>
      <c r="CP5" s="142" t="s">
        <v>270</v>
      </c>
      <c r="CQ5" s="143" t="s">
        <v>198</v>
      </c>
      <c r="CR5" s="142" t="s">
        <v>70</v>
      </c>
      <c r="CS5" s="142" t="s">
        <v>276</v>
      </c>
      <c r="CT5" s="142" t="s">
        <v>277</v>
      </c>
      <c r="CU5" s="142" t="s">
        <v>70</v>
      </c>
      <c r="CV5" s="142" t="s">
        <v>276</v>
      </c>
      <c r="CW5" s="143" t="s">
        <v>278</v>
      </c>
      <c r="CX5" s="142" t="s">
        <v>279</v>
      </c>
      <c r="CY5" s="142" t="s">
        <v>280</v>
      </c>
      <c r="CZ5" s="142" t="s">
        <v>277</v>
      </c>
      <c r="DA5" s="142" t="s">
        <v>70</v>
      </c>
      <c r="DB5" s="143" t="s">
        <v>281</v>
      </c>
      <c r="DC5" s="143" t="s">
        <v>282</v>
      </c>
      <c r="DD5" s="142" t="s">
        <v>70</v>
      </c>
      <c r="DE5" s="142" t="s">
        <v>283</v>
      </c>
      <c r="DF5" s="142" t="s">
        <v>284</v>
      </c>
      <c r="DG5" s="145" t="s">
        <v>285</v>
      </c>
      <c r="DH5" s="142" t="s">
        <v>202</v>
      </c>
    </row>
    <row r="6" spans="1:112" ht="18" customHeight="1">
      <c r="A6" s="147" t="s">
        <v>74</v>
      </c>
      <c r="B6" s="147" t="s">
        <v>75</v>
      </c>
      <c r="C6" s="147" t="s">
        <v>76</v>
      </c>
      <c r="D6" s="148"/>
      <c r="E6" s="214"/>
      <c r="F6" s="148"/>
      <c r="G6" s="150"/>
      <c r="H6" s="150"/>
      <c r="I6" s="150"/>
      <c r="J6" s="150"/>
      <c r="K6" s="150"/>
      <c r="L6" s="150"/>
      <c r="M6" s="151"/>
      <c r="N6" s="150"/>
      <c r="O6" s="150"/>
      <c r="P6" s="151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1"/>
      <c r="BH6" s="151"/>
      <c r="BI6" s="150"/>
      <c r="BJ6" s="151"/>
      <c r="BK6" s="151"/>
      <c r="BL6" s="151"/>
      <c r="BM6" s="151"/>
      <c r="BN6" s="150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0"/>
      <c r="CB6" s="150"/>
      <c r="CC6" s="150"/>
      <c r="CD6" s="150"/>
      <c r="CE6" s="150"/>
      <c r="CF6" s="150"/>
      <c r="CG6" s="151"/>
      <c r="CH6" s="150"/>
      <c r="CI6" s="150"/>
      <c r="CJ6" s="150"/>
      <c r="CK6" s="151"/>
      <c r="CL6" s="150"/>
      <c r="CM6" s="150"/>
      <c r="CN6" s="150"/>
      <c r="CO6" s="150"/>
      <c r="CP6" s="150"/>
      <c r="CQ6" s="151"/>
      <c r="CR6" s="150"/>
      <c r="CS6" s="150"/>
      <c r="CT6" s="150"/>
      <c r="CU6" s="150"/>
      <c r="CV6" s="150"/>
      <c r="CW6" s="151"/>
      <c r="CX6" s="150"/>
      <c r="CY6" s="150"/>
      <c r="CZ6" s="150"/>
      <c r="DA6" s="150"/>
      <c r="DB6" s="151"/>
      <c r="DC6" s="151"/>
      <c r="DD6" s="150"/>
      <c r="DE6" s="150"/>
      <c r="DF6" s="150"/>
      <c r="DG6" s="152"/>
      <c r="DH6" s="150"/>
    </row>
    <row r="7" spans="1:112" ht="24.75" customHeight="1">
      <c r="A7" s="215" t="s">
        <v>14</v>
      </c>
      <c r="B7" s="215" t="s">
        <v>14</v>
      </c>
      <c r="C7" s="215" t="s">
        <v>14</v>
      </c>
      <c r="D7" s="215" t="s">
        <v>14</v>
      </c>
      <c r="E7" s="216" t="s">
        <v>57</v>
      </c>
      <c r="F7" s="155">
        <v>45134</v>
      </c>
      <c r="G7" s="155">
        <v>12925</v>
      </c>
      <c r="H7" s="155">
        <v>4742</v>
      </c>
      <c r="I7" s="155">
        <v>2710</v>
      </c>
      <c r="J7" s="155">
        <v>320</v>
      </c>
      <c r="K7" s="155">
        <v>0</v>
      </c>
      <c r="L7" s="155">
        <v>894</v>
      </c>
      <c r="M7" s="155">
        <v>1384</v>
      </c>
      <c r="N7" s="155">
        <v>0</v>
      </c>
      <c r="O7" s="155">
        <v>822</v>
      </c>
      <c r="P7" s="155">
        <v>0</v>
      </c>
      <c r="Q7" s="155">
        <v>29</v>
      </c>
      <c r="R7" s="155">
        <v>1574</v>
      </c>
      <c r="S7" s="155">
        <v>0</v>
      </c>
      <c r="T7" s="155">
        <v>450</v>
      </c>
      <c r="U7" s="155">
        <v>31902</v>
      </c>
      <c r="V7" s="155">
        <v>462</v>
      </c>
      <c r="W7" s="155">
        <v>1800</v>
      </c>
      <c r="X7" s="155">
        <v>0</v>
      </c>
      <c r="Y7" s="155">
        <v>0</v>
      </c>
      <c r="Z7" s="155">
        <v>0</v>
      </c>
      <c r="AA7" s="155">
        <v>0</v>
      </c>
      <c r="AB7" s="155">
        <v>183</v>
      </c>
      <c r="AC7" s="155">
        <v>0</v>
      </c>
      <c r="AD7" s="155">
        <v>200</v>
      </c>
      <c r="AE7" s="155">
        <v>1000</v>
      </c>
      <c r="AF7" s="155">
        <v>0</v>
      </c>
      <c r="AG7" s="155">
        <v>0</v>
      </c>
      <c r="AH7" s="155">
        <v>0</v>
      </c>
      <c r="AI7" s="155">
        <v>600</v>
      </c>
      <c r="AJ7" s="155">
        <v>531</v>
      </c>
      <c r="AK7" s="155">
        <v>461</v>
      </c>
      <c r="AL7" s="155">
        <v>0</v>
      </c>
      <c r="AM7" s="155">
        <v>0</v>
      </c>
      <c r="AN7" s="155">
        <v>0</v>
      </c>
      <c r="AO7" s="155">
        <v>0</v>
      </c>
      <c r="AP7" s="155">
        <v>13250</v>
      </c>
      <c r="AQ7" s="155">
        <v>248</v>
      </c>
      <c r="AR7" s="155">
        <v>260</v>
      </c>
      <c r="AS7" s="155">
        <v>626</v>
      </c>
      <c r="AT7" s="155">
        <v>872</v>
      </c>
      <c r="AU7" s="155">
        <v>0</v>
      </c>
      <c r="AV7" s="155">
        <v>11409</v>
      </c>
      <c r="AW7" s="155">
        <v>121</v>
      </c>
      <c r="AX7" s="155">
        <v>0</v>
      </c>
      <c r="AY7" s="155">
        <v>0</v>
      </c>
      <c r="AZ7" s="155">
        <v>0</v>
      </c>
      <c r="BA7" s="155">
        <v>0</v>
      </c>
      <c r="BB7" s="155">
        <v>47</v>
      </c>
      <c r="BC7" s="155">
        <v>0</v>
      </c>
      <c r="BD7" s="155">
        <v>74</v>
      </c>
      <c r="BE7" s="155">
        <v>0</v>
      </c>
      <c r="BF7" s="155">
        <v>0</v>
      </c>
      <c r="BG7" s="155">
        <v>0</v>
      </c>
      <c r="BH7" s="155">
        <v>0</v>
      </c>
      <c r="BI7" s="155">
        <v>0</v>
      </c>
      <c r="BJ7" s="155">
        <v>0</v>
      </c>
      <c r="BK7" s="155">
        <v>0</v>
      </c>
      <c r="BL7" s="155">
        <v>0</v>
      </c>
      <c r="BM7" s="155">
        <v>0</v>
      </c>
      <c r="BN7" s="155">
        <v>0</v>
      </c>
      <c r="BO7" s="155">
        <v>0</v>
      </c>
      <c r="BP7" s="155">
        <v>0</v>
      </c>
      <c r="BQ7" s="155">
        <v>0</v>
      </c>
      <c r="BR7" s="155">
        <v>0</v>
      </c>
      <c r="BS7" s="155">
        <v>0</v>
      </c>
      <c r="BT7" s="155">
        <v>0</v>
      </c>
      <c r="BU7" s="155">
        <v>0</v>
      </c>
      <c r="BV7" s="155">
        <v>0</v>
      </c>
      <c r="BW7" s="155">
        <v>0</v>
      </c>
      <c r="BX7" s="155">
        <v>0</v>
      </c>
      <c r="BY7" s="155">
        <v>0</v>
      </c>
      <c r="BZ7" s="155">
        <v>0</v>
      </c>
      <c r="CA7" s="155">
        <v>186</v>
      </c>
      <c r="CB7" s="155">
        <v>0</v>
      </c>
      <c r="CC7" s="155">
        <v>186</v>
      </c>
      <c r="CD7" s="155">
        <v>0</v>
      </c>
      <c r="CE7" s="155">
        <v>0</v>
      </c>
      <c r="CF7" s="155">
        <v>0</v>
      </c>
      <c r="CG7" s="155">
        <v>0</v>
      </c>
      <c r="CH7" s="155">
        <v>0</v>
      </c>
      <c r="CI7" s="155">
        <v>0</v>
      </c>
      <c r="CJ7" s="155">
        <v>0</v>
      </c>
      <c r="CK7" s="155">
        <v>0</v>
      </c>
      <c r="CL7" s="155">
        <v>0</v>
      </c>
      <c r="CM7" s="155">
        <v>0</v>
      </c>
      <c r="CN7" s="155">
        <v>0</v>
      </c>
      <c r="CO7" s="155">
        <v>0</v>
      </c>
      <c r="CP7" s="155">
        <v>0</v>
      </c>
      <c r="CQ7" s="156">
        <v>0</v>
      </c>
      <c r="CR7" s="155">
        <v>0</v>
      </c>
      <c r="CS7" s="155">
        <v>0</v>
      </c>
      <c r="CT7" s="155">
        <v>0</v>
      </c>
      <c r="CU7" s="155">
        <v>0</v>
      </c>
      <c r="CV7" s="155">
        <v>0</v>
      </c>
      <c r="CW7" s="155">
        <v>0</v>
      </c>
      <c r="CX7" s="155">
        <v>0</v>
      </c>
      <c r="CY7" s="155">
        <v>0</v>
      </c>
      <c r="CZ7" s="155">
        <v>0</v>
      </c>
      <c r="DA7" s="155">
        <v>0</v>
      </c>
      <c r="DB7" s="155">
        <v>0</v>
      </c>
      <c r="DC7" s="155">
        <v>0</v>
      </c>
      <c r="DD7" s="155">
        <v>0</v>
      </c>
      <c r="DE7" s="155">
        <v>0</v>
      </c>
      <c r="DF7" s="155">
        <v>0</v>
      </c>
      <c r="DG7" s="155">
        <v>0</v>
      </c>
      <c r="DH7" s="155">
        <v>0</v>
      </c>
    </row>
    <row r="8" spans="1:113" ht="24.75" customHeight="1">
      <c r="A8" s="215" t="s">
        <v>14</v>
      </c>
      <c r="B8" s="215" t="s">
        <v>14</v>
      </c>
      <c r="C8" s="215" t="s">
        <v>14</v>
      </c>
      <c r="D8" s="215" t="s">
        <v>77</v>
      </c>
      <c r="E8" s="216" t="s">
        <v>0</v>
      </c>
      <c r="F8" s="155">
        <v>45134</v>
      </c>
      <c r="G8" s="155">
        <v>12925</v>
      </c>
      <c r="H8" s="155">
        <v>4742</v>
      </c>
      <c r="I8" s="155">
        <v>2710</v>
      </c>
      <c r="J8" s="155">
        <v>320</v>
      </c>
      <c r="K8" s="155">
        <v>0</v>
      </c>
      <c r="L8" s="155">
        <v>894</v>
      </c>
      <c r="M8" s="155">
        <v>1384</v>
      </c>
      <c r="N8" s="155">
        <v>0</v>
      </c>
      <c r="O8" s="155">
        <v>822</v>
      </c>
      <c r="P8" s="155">
        <v>0</v>
      </c>
      <c r="Q8" s="155">
        <v>29</v>
      </c>
      <c r="R8" s="155">
        <v>1574</v>
      </c>
      <c r="S8" s="155">
        <v>0</v>
      </c>
      <c r="T8" s="155">
        <v>450</v>
      </c>
      <c r="U8" s="155">
        <v>31902</v>
      </c>
      <c r="V8" s="155">
        <v>462</v>
      </c>
      <c r="W8" s="155">
        <v>1800</v>
      </c>
      <c r="X8" s="155">
        <v>0</v>
      </c>
      <c r="Y8" s="155">
        <v>0</v>
      </c>
      <c r="Z8" s="155">
        <v>0</v>
      </c>
      <c r="AA8" s="155">
        <v>0</v>
      </c>
      <c r="AB8" s="155">
        <v>183</v>
      </c>
      <c r="AC8" s="155">
        <v>0</v>
      </c>
      <c r="AD8" s="155">
        <v>200</v>
      </c>
      <c r="AE8" s="155">
        <v>1000</v>
      </c>
      <c r="AF8" s="155">
        <v>0</v>
      </c>
      <c r="AG8" s="155">
        <v>0</v>
      </c>
      <c r="AH8" s="155">
        <v>0</v>
      </c>
      <c r="AI8" s="155">
        <v>600</v>
      </c>
      <c r="AJ8" s="155">
        <v>531</v>
      </c>
      <c r="AK8" s="155">
        <v>461</v>
      </c>
      <c r="AL8" s="155">
        <v>0</v>
      </c>
      <c r="AM8" s="155">
        <v>0</v>
      </c>
      <c r="AN8" s="155">
        <v>0</v>
      </c>
      <c r="AO8" s="155">
        <v>0</v>
      </c>
      <c r="AP8" s="155">
        <v>13250</v>
      </c>
      <c r="AQ8" s="155">
        <v>248</v>
      </c>
      <c r="AR8" s="155">
        <v>260</v>
      </c>
      <c r="AS8" s="155">
        <v>626</v>
      </c>
      <c r="AT8" s="155">
        <v>872</v>
      </c>
      <c r="AU8" s="155">
        <v>0</v>
      </c>
      <c r="AV8" s="155">
        <v>11409</v>
      </c>
      <c r="AW8" s="155">
        <v>121</v>
      </c>
      <c r="AX8" s="155">
        <v>0</v>
      </c>
      <c r="AY8" s="155">
        <v>0</v>
      </c>
      <c r="AZ8" s="155">
        <v>0</v>
      </c>
      <c r="BA8" s="155">
        <v>0</v>
      </c>
      <c r="BB8" s="155">
        <v>47</v>
      </c>
      <c r="BC8" s="155">
        <v>0</v>
      </c>
      <c r="BD8" s="155">
        <v>74</v>
      </c>
      <c r="BE8" s="155">
        <v>0</v>
      </c>
      <c r="BF8" s="155">
        <v>0</v>
      </c>
      <c r="BG8" s="155">
        <v>0</v>
      </c>
      <c r="BH8" s="155">
        <v>0</v>
      </c>
      <c r="BI8" s="155">
        <v>0</v>
      </c>
      <c r="BJ8" s="155">
        <v>0</v>
      </c>
      <c r="BK8" s="155">
        <v>0</v>
      </c>
      <c r="BL8" s="155">
        <v>0</v>
      </c>
      <c r="BM8" s="155">
        <v>0</v>
      </c>
      <c r="BN8" s="155">
        <v>0</v>
      </c>
      <c r="BO8" s="155">
        <v>0</v>
      </c>
      <c r="BP8" s="155">
        <v>0</v>
      </c>
      <c r="BQ8" s="155">
        <v>0</v>
      </c>
      <c r="BR8" s="155">
        <v>0</v>
      </c>
      <c r="BS8" s="155">
        <v>0</v>
      </c>
      <c r="BT8" s="155">
        <v>0</v>
      </c>
      <c r="BU8" s="155">
        <v>0</v>
      </c>
      <c r="BV8" s="155">
        <v>0</v>
      </c>
      <c r="BW8" s="155">
        <v>0</v>
      </c>
      <c r="BX8" s="155">
        <v>0</v>
      </c>
      <c r="BY8" s="155">
        <v>0</v>
      </c>
      <c r="BZ8" s="155">
        <v>0</v>
      </c>
      <c r="CA8" s="155">
        <v>186</v>
      </c>
      <c r="CB8" s="155">
        <v>0</v>
      </c>
      <c r="CC8" s="155">
        <v>186</v>
      </c>
      <c r="CD8" s="155">
        <v>0</v>
      </c>
      <c r="CE8" s="155">
        <v>0</v>
      </c>
      <c r="CF8" s="155">
        <v>0</v>
      </c>
      <c r="CG8" s="155">
        <v>0</v>
      </c>
      <c r="CH8" s="155">
        <v>0</v>
      </c>
      <c r="CI8" s="155">
        <v>0</v>
      </c>
      <c r="CJ8" s="155">
        <v>0</v>
      </c>
      <c r="CK8" s="155">
        <v>0</v>
      </c>
      <c r="CL8" s="155">
        <v>0</v>
      </c>
      <c r="CM8" s="155">
        <v>0</v>
      </c>
      <c r="CN8" s="155">
        <v>0</v>
      </c>
      <c r="CO8" s="155">
        <v>0</v>
      </c>
      <c r="CP8" s="155">
        <v>0</v>
      </c>
      <c r="CQ8" s="156">
        <v>0</v>
      </c>
      <c r="CR8" s="155">
        <v>0</v>
      </c>
      <c r="CS8" s="155">
        <v>0</v>
      </c>
      <c r="CT8" s="155">
        <v>0</v>
      </c>
      <c r="CU8" s="155">
        <v>0</v>
      </c>
      <c r="CV8" s="155">
        <v>0</v>
      </c>
      <c r="CW8" s="155">
        <v>0</v>
      </c>
      <c r="CX8" s="155">
        <v>0</v>
      </c>
      <c r="CY8" s="155">
        <v>0</v>
      </c>
      <c r="CZ8" s="155">
        <v>0</v>
      </c>
      <c r="DA8" s="155">
        <v>0</v>
      </c>
      <c r="DB8" s="155">
        <v>0</v>
      </c>
      <c r="DC8" s="155">
        <v>0</v>
      </c>
      <c r="DD8" s="155">
        <v>0</v>
      </c>
      <c r="DE8" s="155">
        <v>0</v>
      </c>
      <c r="DF8" s="155">
        <v>0</v>
      </c>
      <c r="DG8" s="155">
        <v>0</v>
      </c>
      <c r="DH8" s="155">
        <v>0</v>
      </c>
    </row>
    <row r="9" spans="1:113" ht="24.75" customHeight="1">
      <c r="A9" s="215" t="s">
        <v>78</v>
      </c>
      <c r="B9" s="215" t="s">
        <v>79</v>
      </c>
      <c r="C9" s="215" t="s">
        <v>80</v>
      </c>
      <c r="D9" s="215" t="s">
        <v>81</v>
      </c>
      <c r="E9" s="216" t="s">
        <v>82</v>
      </c>
      <c r="F9" s="155">
        <v>12486</v>
      </c>
      <c r="G9" s="155">
        <v>7298</v>
      </c>
      <c r="H9" s="155">
        <v>3839</v>
      </c>
      <c r="I9" s="155">
        <v>2680</v>
      </c>
      <c r="J9" s="155">
        <v>320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9</v>
      </c>
      <c r="R9" s="155">
        <v>0</v>
      </c>
      <c r="S9" s="155">
        <v>0</v>
      </c>
      <c r="T9" s="155">
        <v>450</v>
      </c>
      <c r="U9" s="155">
        <v>5188</v>
      </c>
      <c r="V9" s="155">
        <v>300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183</v>
      </c>
      <c r="AC9" s="155">
        <v>0</v>
      </c>
      <c r="AD9" s="155">
        <v>200</v>
      </c>
      <c r="AE9" s="155">
        <v>1000</v>
      </c>
      <c r="AF9" s="155">
        <v>0</v>
      </c>
      <c r="AG9" s="155">
        <v>0</v>
      </c>
      <c r="AH9" s="155">
        <v>0</v>
      </c>
      <c r="AI9" s="155">
        <v>600</v>
      </c>
      <c r="AJ9" s="155">
        <v>503</v>
      </c>
      <c r="AK9" s="155">
        <v>403</v>
      </c>
      <c r="AL9" s="155">
        <v>0</v>
      </c>
      <c r="AM9" s="155">
        <v>0</v>
      </c>
      <c r="AN9" s="155">
        <v>0</v>
      </c>
      <c r="AO9" s="155">
        <v>0</v>
      </c>
      <c r="AP9" s="155">
        <v>0</v>
      </c>
      <c r="AQ9" s="155">
        <v>159</v>
      </c>
      <c r="AR9" s="155">
        <v>205</v>
      </c>
      <c r="AS9" s="155">
        <v>626</v>
      </c>
      <c r="AT9" s="155">
        <v>872</v>
      </c>
      <c r="AU9" s="155">
        <v>0</v>
      </c>
      <c r="AV9" s="155">
        <v>137</v>
      </c>
      <c r="AW9" s="155">
        <v>0</v>
      </c>
      <c r="AX9" s="155">
        <v>0</v>
      </c>
      <c r="AY9" s="155">
        <v>0</v>
      </c>
      <c r="AZ9" s="155">
        <v>0</v>
      </c>
      <c r="BA9" s="155">
        <v>0</v>
      </c>
      <c r="BB9" s="155">
        <v>0</v>
      </c>
      <c r="BC9" s="155">
        <v>0</v>
      </c>
      <c r="BD9" s="155">
        <v>0</v>
      </c>
      <c r="BE9" s="155">
        <v>0</v>
      </c>
      <c r="BF9" s="155">
        <v>0</v>
      </c>
      <c r="BG9" s="155">
        <v>0</v>
      </c>
      <c r="BH9" s="155">
        <v>0</v>
      </c>
      <c r="BI9" s="155">
        <v>0</v>
      </c>
      <c r="BJ9" s="155">
        <v>0</v>
      </c>
      <c r="BK9" s="155">
        <v>0</v>
      </c>
      <c r="BL9" s="155">
        <v>0</v>
      </c>
      <c r="BM9" s="155">
        <v>0</v>
      </c>
      <c r="BN9" s="155">
        <v>0</v>
      </c>
      <c r="BO9" s="155">
        <v>0</v>
      </c>
      <c r="BP9" s="155">
        <v>0</v>
      </c>
      <c r="BQ9" s="155">
        <v>0</v>
      </c>
      <c r="BR9" s="155">
        <v>0</v>
      </c>
      <c r="BS9" s="155">
        <v>0</v>
      </c>
      <c r="BT9" s="155">
        <v>0</v>
      </c>
      <c r="BU9" s="155">
        <v>0</v>
      </c>
      <c r="BV9" s="155">
        <v>0</v>
      </c>
      <c r="BW9" s="155">
        <v>0</v>
      </c>
      <c r="BX9" s="155">
        <v>0</v>
      </c>
      <c r="BY9" s="155">
        <v>0</v>
      </c>
      <c r="BZ9" s="155">
        <v>0</v>
      </c>
      <c r="CA9" s="155">
        <v>0</v>
      </c>
      <c r="CB9" s="155">
        <v>0</v>
      </c>
      <c r="CC9" s="155">
        <v>0</v>
      </c>
      <c r="CD9" s="155">
        <v>0</v>
      </c>
      <c r="CE9" s="155">
        <v>0</v>
      </c>
      <c r="CF9" s="155">
        <v>0</v>
      </c>
      <c r="CG9" s="155">
        <v>0</v>
      </c>
      <c r="CH9" s="155">
        <v>0</v>
      </c>
      <c r="CI9" s="155">
        <v>0</v>
      </c>
      <c r="CJ9" s="155">
        <v>0</v>
      </c>
      <c r="CK9" s="155">
        <v>0</v>
      </c>
      <c r="CL9" s="155">
        <v>0</v>
      </c>
      <c r="CM9" s="155">
        <v>0</v>
      </c>
      <c r="CN9" s="155">
        <v>0</v>
      </c>
      <c r="CO9" s="155">
        <v>0</v>
      </c>
      <c r="CP9" s="155">
        <v>0</v>
      </c>
      <c r="CQ9" s="156">
        <v>0</v>
      </c>
      <c r="CR9" s="155">
        <v>0</v>
      </c>
      <c r="CS9" s="155">
        <v>0</v>
      </c>
      <c r="CT9" s="155">
        <v>0</v>
      </c>
      <c r="CU9" s="155">
        <v>0</v>
      </c>
      <c r="CV9" s="155">
        <v>0</v>
      </c>
      <c r="CW9" s="155">
        <v>0</v>
      </c>
      <c r="CX9" s="155">
        <v>0</v>
      </c>
      <c r="CY9" s="155">
        <v>0</v>
      </c>
      <c r="CZ9" s="155">
        <v>0</v>
      </c>
      <c r="DA9" s="155">
        <v>0</v>
      </c>
      <c r="DB9" s="155">
        <v>0</v>
      </c>
      <c r="DC9" s="155">
        <v>0</v>
      </c>
      <c r="DD9" s="155">
        <v>0</v>
      </c>
      <c r="DE9" s="155">
        <v>0</v>
      </c>
      <c r="DF9" s="155">
        <v>0</v>
      </c>
      <c r="DG9" s="155">
        <v>0</v>
      </c>
      <c r="DH9" s="155">
        <v>0</v>
      </c>
    </row>
    <row r="10" spans="1:113" ht="24.75" customHeight="1">
      <c r="A10" s="215" t="s">
        <v>78</v>
      </c>
      <c r="B10" s="215" t="s">
        <v>79</v>
      </c>
      <c r="C10" s="215" t="s">
        <v>83</v>
      </c>
      <c r="D10" s="215" t="s">
        <v>81</v>
      </c>
      <c r="E10" s="216" t="s">
        <v>84</v>
      </c>
      <c r="F10" s="155">
        <v>26276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26090</v>
      </c>
      <c r="V10" s="155">
        <v>0</v>
      </c>
      <c r="W10" s="155">
        <v>1800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5">
        <v>0</v>
      </c>
      <c r="AK10" s="155">
        <v>0</v>
      </c>
      <c r="AL10" s="155">
        <v>0</v>
      </c>
      <c r="AM10" s="155">
        <v>0</v>
      </c>
      <c r="AN10" s="155">
        <v>0</v>
      </c>
      <c r="AO10" s="155">
        <v>0</v>
      </c>
      <c r="AP10" s="155">
        <v>13250</v>
      </c>
      <c r="AQ10" s="155">
        <v>0</v>
      </c>
      <c r="AR10" s="155">
        <v>0</v>
      </c>
      <c r="AS10" s="155">
        <v>0</v>
      </c>
      <c r="AT10" s="155">
        <v>0</v>
      </c>
      <c r="AU10" s="155">
        <v>0</v>
      </c>
      <c r="AV10" s="155">
        <v>11040</v>
      </c>
      <c r="AW10" s="155">
        <v>0</v>
      </c>
      <c r="AX10" s="155">
        <v>0</v>
      </c>
      <c r="AY10" s="155">
        <v>0</v>
      </c>
      <c r="AZ10" s="155">
        <v>0</v>
      </c>
      <c r="BA10" s="155">
        <v>0</v>
      </c>
      <c r="BB10" s="155">
        <v>0</v>
      </c>
      <c r="BC10" s="155">
        <v>0</v>
      </c>
      <c r="BD10" s="155">
        <v>0</v>
      </c>
      <c r="BE10" s="155">
        <v>0</v>
      </c>
      <c r="BF10" s="155">
        <v>0</v>
      </c>
      <c r="BG10" s="155">
        <v>0</v>
      </c>
      <c r="BH10" s="155">
        <v>0</v>
      </c>
      <c r="BI10" s="155">
        <v>0</v>
      </c>
      <c r="BJ10" s="155">
        <v>0</v>
      </c>
      <c r="BK10" s="155">
        <v>0</v>
      </c>
      <c r="BL10" s="155">
        <v>0</v>
      </c>
      <c r="BM10" s="155">
        <v>0</v>
      </c>
      <c r="BN10" s="155">
        <v>0</v>
      </c>
      <c r="BO10" s="155">
        <v>0</v>
      </c>
      <c r="BP10" s="155">
        <v>0</v>
      </c>
      <c r="BQ10" s="155">
        <v>0</v>
      </c>
      <c r="BR10" s="155">
        <v>0</v>
      </c>
      <c r="BS10" s="155">
        <v>0</v>
      </c>
      <c r="BT10" s="155">
        <v>0</v>
      </c>
      <c r="BU10" s="155">
        <v>0</v>
      </c>
      <c r="BV10" s="155">
        <v>0</v>
      </c>
      <c r="BW10" s="155">
        <v>0</v>
      </c>
      <c r="BX10" s="155">
        <v>0</v>
      </c>
      <c r="BY10" s="155">
        <v>0</v>
      </c>
      <c r="BZ10" s="155">
        <v>0</v>
      </c>
      <c r="CA10" s="155">
        <v>186</v>
      </c>
      <c r="CB10" s="155">
        <v>0</v>
      </c>
      <c r="CC10" s="155">
        <v>186</v>
      </c>
      <c r="CD10" s="155">
        <v>0</v>
      </c>
      <c r="CE10" s="155">
        <v>0</v>
      </c>
      <c r="CF10" s="155">
        <v>0</v>
      </c>
      <c r="CG10" s="155">
        <v>0</v>
      </c>
      <c r="CH10" s="155">
        <v>0</v>
      </c>
      <c r="CI10" s="155">
        <v>0</v>
      </c>
      <c r="CJ10" s="155">
        <v>0</v>
      </c>
      <c r="CK10" s="155">
        <v>0</v>
      </c>
      <c r="CL10" s="155">
        <v>0</v>
      </c>
      <c r="CM10" s="155">
        <v>0</v>
      </c>
      <c r="CN10" s="155">
        <v>0</v>
      </c>
      <c r="CO10" s="155">
        <v>0</v>
      </c>
      <c r="CP10" s="155">
        <v>0</v>
      </c>
      <c r="CQ10" s="156">
        <v>0</v>
      </c>
      <c r="CR10" s="155">
        <v>0</v>
      </c>
      <c r="CS10" s="155">
        <v>0</v>
      </c>
      <c r="CT10" s="155">
        <v>0</v>
      </c>
      <c r="CU10" s="155">
        <v>0</v>
      </c>
      <c r="CV10" s="155">
        <v>0</v>
      </c>
      <c r="CW10" s="155">
        <v>0</v>
      </c>
      <c r="CX10" s="155">
        <v>0</v>
      </c>
      <c r="CY10" s="155">
        <v>0</v>
      </c>
      <c r="CZ10" s="155">
        <v>0</v>
      </c>
      <c r="DA10" s="155">
        <v>0</v>
      </c>
      <c r="DB10" s="155">
        <v>0</v>
      </c>
      <c r="DC10" s="155">
        <v>0</v>
      </c>
      <c r="DD10" s="155">
        <v>0</v>
      </c>
      <c r="DE10" s="155">
        <v>0</v>
      </c>
      <c r="DF10" s="155">
        <v>0</v>
      </c>
      <c r="DG10" s="155">
        <v>0</v>
      </c>
      <c r="DH10" s="155">
        <v>0</v>
      </c>
    </row>
    <row r="11" spans="1:113" ht="24.75" customHeight="1">
      <c r="A11" s="215" t="s">
        <v>78</v>
      </c>
      <c r="B11" s="215" t="s">
        <v>79</v>
      </c>
      <c r="C11" s="215" t="s">
        <v>85</v>
      </c>
      <c r="D11" s="215" t="s">
        <v>81</v>
      </c>
      <c r="E11" s="216" t="s">
        <v>86</v>
      </c>
      <c r="F11" s="155">
        <v>2270</v>
      </c>
      <c r="G11" s="155">
        <v>1841</v>
      </c>
      <c r="H11" s="155">
        <v>903</v>
      </c>
      <c r="I11" s="155">
        <v>30</v>
      </c>
      <c r="J11" s="155">
        <v>0</v>
      </c>
      <c r="K11" s="155">
        <v>0</v>
      </c>
      <c r="L11" s="155">
        <v>894</v>
      </c>
      <c r="M11" s="155">
        <v>0</v>
      </c>
      <c r="N11" s="155">
        <v>0</v>
      </c>
      <c r="O11" s="155">
        <v>0</v>
      </c>
      <c r="P11" s="155">
        <v>0</v>
      </c>
      <c r="Q11" s="155">
        <v>14</v>
      </c>
      <c r="R11" s="155">
        <v>0</v>
      </c>
      <c r="S11" s="155">
        <v>0</v>
      </c>
      <c r="T11" s="155">
        <v>0</v>
      </c>
      <c r="U11" s="155">
        <v>429</v>
      </c>
      <c r="V11" s="155">
        <v>162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>
        <v>0</v>
      </c>
      <c r="AH11" s="155">
        <v>0</v>
      </c>
      <c r="AI11" s="155">
        <v>0</v>
      </c>
      <c r="AJ11" s="155">
        <v>28</v>
      </c>
      <c r="AK11" s="155">
        <v>58</v>
      </c>
      <c r="AL11" s="155">
        <v>0</v>
      </c>
      <c r="AM11" s="155">
        <v>0</v>
      </c>
      <c r="AN11" s="155">
        <v>0</v>
      </c>
      <c r="AO11" s="155">
        <v>0</v>
      </c>
      <c r="AP11" s="155">
        <v>0</v>
      </c>
      <c r="AQ11" s="155">
        <v>89</v>
      </c>
      <c r="AR11" s="155">
        <v>55</v>
      </c>
      <c r="AS11" s="155">
        <v>0</v>
      </c>
      <c r="AT11" s="155">
        <v>0</v>
      </c>
      <c r="AU11" s="155">
        <v>0</v>
      </c>
      <c r="AV11" s="155">
        <v>37</v>
      </c>
      <c r="AW11" s="155">
        <v>0</v>
      </c>
      <c r="AX11" s="155">
        <v>0</v>
      </c>
      <c r="AY11" s="155">
        <v>0</v>
      </c>
      <c r="AZ11" s="155">
        <v>0</v>
      </c>
      <c r="BA11" s="155">
        <v>0</v>
      </c>
      <c r="BB11" s="155">
        <v>0</v>
      </c>
      <c r="BC11" s="155">
        <v>0</v>
      </c>
      <c r="BD11" s="155">
        <v>0</v>
      </c>
      <c r="BE11" s="155">
        <v>0</v>
      </c>
      <c r="BF11" s="155">
        <v>0</v>
      </c>
      <c r="BG11" s="155">
        <v>0</v>
      </c>
      <c r="BH11" s="155">
        <v>0</v>
      </c>
      <c r="BI11" s="155">
        <v>0</v>
      </c>
      <c r="BJ11" s="155">
        <v>0</v>
      </c>
      <c r="BK11" s="155">
        <v>0</v>
      </c>
      <c r="BL11" s="155">
        <v>0</v>
      </c>
      <c r="BM11" s="155">
        <v>0</v>
      </c>
      <c r="BN11" s="155">
        <v>0</v>
      </c>
      <c r="BO11" s="155">
        <v>0</v>
      </c>
      <c r="BP11" s="155">
        <v>0</v>
      </c>
      <c r="BQ11" s="155">
        <v>0</v>
      </c>
      <c r="BR11" s="155">
        <v>0</v>
      </c>
      <c r="BS11" s="155">
        <v>0</v>
      </c>
      <c r="BT11" s="155">
        <v>0</v>
      </c>
      <c r="BU11" s="155">
        <v>0</v>
      </c>
      <c r="BV11" s="155">
        <v>0</v>
      </c>
      <c r="BW11" s="155">
        <v>0</v>
      </c>
      <c r="BX11" s="155">
        <v>0</v>
      </c>
      <c r="BY11" s="155">
        <v>0</v>
      </c>
      <c r="BZ11" s="155">
        <v>0</v>
      </c>
      <c r="CA11" s="155">
        <v>0</v>
      </c>
      <c r="CB11" s="155">
        <v>0</v>
      </c>
      <c r="CC11" s="155">
        <v>0</v>
      </c>
      <c r="CD11" s="155">
        <v>0</v>
      </c>
      <c r="CE11" s="155">
        <v>0</v>
      </c>
      <c r="CF11" s="155">
        <v>0</v>
      </c>
      <c r="CG11" s="155">
        <v>0</v>
      </c>
      <c r="CH11" s="155">
        <v>0</v>
      </c>
      <c r="CI11" s="155">
        <v>0</v>
      </c>
      <c r="CJ11" s="155">
        <v>0</v>
      </c>
      <c r="CK11" s="155">
        <v>0</v>
      </c>
      <c r="CL11" s="155">
        <v>0</v>
      </c>
      <c r="CM11" s="155">
        <v>0</v>
      </c>
      <c r="CN11" s="155">
        <v>0</v>
      </c>
      <c r="CO11" s="155">
        <v>0</v>
      </c>
      <c r="CP11" s="155">
        <v>0</v>
      </c>
      <c r="CQ11" s="156">
        <v>0</v>
      </c>
      <c r="CR11" s="155">
        <v>0</v>
      </c>
      <c r="CS11" s="155">
        <v>0</v>
      </c>
      <c r="CT11" s="155">
        <v>0</v>
      </c>
      <c r="CU11" s="155">
        <v>0</v>
      </c>
      <c r="CV11" s="155">
        <v>0</v>
      </c>
      <c r="CW11" s="155">
        <v>0</v>
      </c>
      <c r="CX11" s="155">
        <v>0</v>
      </c>
      <c r="CY11" s="155">
        <v>0</v>
      </c>
      <c r="CZ11" s="155">
        <v>0</v>
      </c>
      <c r="DA11" s="155">
        <v>0</v>
      </c>
      <c r="DB11" s="155">
        <v>0</v>
      </c>
      <c r="DC11" s="155">
        <v>0</v>
      </c>
      <c r="DD11" s="155">
        <v>0</v>
      </c>
      <c r="DE11" s="155">
        <v>0</v>
      </c>
      <c r="DF11" s="155">
        <v>0</v>
      </c>
      <c r="DG11" s="155">
        <v>0</v>
      </c>
      <c r="DH11" s="155">
        <v>0</v>
      </c>
    </row>
    <row r="12" spans="1:113" ht="24.75" customHeight="1">
      <c r="A12" s="215" t="s">
        <v>87</v>
      </c>
      <c r="B12" s="215" t="s">
        <v>88</v>
      </c>
      <c r="C12" s="215" t="s">
        <v>80</v>
      </c>
      <c r="D12" s="215" t="s">
        <v>81</v>
      </c>
      <c r="E12" s="216" t="s">
        <v>89</v>
      </c>
      <c r="F12" s="155">
        <v>269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195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195</v>
      </c>
      <c r="AW12" s="155">
        <v>74</v>
      </c>
      <c r="AX12" s="155">
        <v>0</v>
      </c>
      <c r="AY12" s="155">
        <v>0</v>
      </c>
      <c r="AZ12" s="155">
        <v>0</v>
      </c>
      <c r="BA12" s="155">
        <v>0</v>
      </c>
      <c r="BB12" s="155">
        <v>0</v>
      </c>
      <c r="BC12" s="155">
        <v>0</v>
      </c>
      <c r="BD12" s="155">
        <v>74</v>
      </c>
      <c r="BE12" s="155">
        <v>0</v>
      </c>
      <c r="BF12" s="155">
        <v>0</v>
      </c>
      <c r="BG12" s="155">
        <v>0</v>
      </c>
      <c r="BH12" s="155">
        <v>0</v>
      </c>
      <c r="BI12" s="155">
        <v>0</v>
      </c>
      <c r="BJ12" s="155">
        <v>0</v>
      </c>
      <c r="BK12" s="155">
        <v>0</v>
      </c>
      <c r="BL12" s="155">
        <v>0</v>
      </c>
      <c r="BM12" s="155">
        <v>0</v>
      </c>
      <c r="BN12" s="155">
        <v>0</v>
      </c>
      <c r="BO12" s="155">
        <v>0</v>
      </c>
      <c r="BP12" s="155">
        <v>0</v>
      </c>
      <c r="BQ12" s="155">
        <v>0</v>
      </c>
      <c r="BR12" s="155">
        <v>0</v>
      </c>
      <c r="BS12" s="155">
        <v>0</v>
      </c>
      <c r="BT12" s="155">
        <v>0</v>
      </c>
      <c r="BU12" s="155">
        <v>0</v>
      </c>
      <c r="BV12" s="155">
        <v>0</v>
      </c>
      <c r="BW12" s="155">
        <v>0</v>
      </c>
      <c r="BX12" s="155">
        <v>0</v>
      </c>
      <c r="BY12" s="155">
        <v>0</v>
      </c>
      <c r="BZ12" s="155">
        <v>0</v>
      </c>
      <c r="CA12" s="155">
        <v>0</v>
      </c>
      <c r="CB12" s="155">
        <v>0</v>
      </c>
      <c r="CC12" s="155">
        <v>0</v>
      </c>
      <c r="CD12" s="155">
        <v>0</v>
      </c>
      <c r="CE12" s="155">
        <v>0</v>
      </c>
      <c r="CF12" s="155">
        <v>0</v>
      </c>
      <c r="CG12" s="155">
        <v>0</v>
      </c>
      <c r="CH12" s="155">
        <v>0</v>
      </c>
      <c r="CI12" s="155">
        <v>0</v>
      </c>
      <c r="CJ12" s="155">
        <v>0</v>
      </c>
      <c r="CK12" s="155">
        <v>0</v>
      </c>
      <c r="CL12" s="155">
        <v>0</v>
      </c>
      <c r="CM12" s="155">
        <v>0</v>
      </c>
      <c r="CN12" s="155">
        <v>0</v>
      </c>
      <c r="CO12" s="155">
        <v>0</v>
      </c>
      <c r="CP12" s="155">
        <v>0</v>
      </c>
      <c r="CQ12" s="156">
        <v>0</v>
      </c>
      <c r="CR12" s="155">
        <v>0</v>
      </c>
      <c r="CS12" s="155">
        <v>0</v>
      </c>
      <c r="CT12" s="155">
        <v>0</v>
      </c>
      <c r="CU12" s="155">
        <v>0</v>
      </c>
      <c r="CV12" s="155">
        <v>0</v>
      </c>
      <c r="CW12" s="155">
        <v>0</v>
      </c>
      <c r="CX12" s="155">
        <v>0</v>
      </c>
      <c r="CY12" s="155">
        <v>0</v>
      </c>
      <c r="CZ12" s="155">
        <v>0</v>
      </c>
      <c r="DA12" s="155">
        <v>0</v>
      </c>
      <c r="DB12" s="155">
        <v>0</v>
      </c>
      <c r="DC12" s="155">
        <v>0</v>
      </c>
      <c r="DD12" s="155">
        <v>0</v>
      </c>
      <c r="DE12" s="155">
        <v>0</v>
      </c>
      <c r="DF12" s="155">
        <v>0</v>
      </c>
      <c r="DG12" s="155">
        <v>0</v>
      </c>
      <c r="DH12" s="155">
        <v>0</v>
      </c>
    </row>
    <row r="13" spans="1:113" ht="24.75" customHeight="1">
      <c r="A13" s="215" t="s">
        <v>87</v>
      </c>
      <c r="B13" s="215" t="s">
        <v>88</v>
      </c>
      <c r="C13" s="215" t="s">
        <v>88</v>
      </c>
      <c r="D13" s="215" t="s">
        <v>81</v>
      </c>
      <c r="E13" s="216" t="s">
        <v>90</v>
      </c>
      <c r="F13" s="155">
        <v>1384</v>
      </c>
      <c r="G13" s="155">
        <v>1384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1384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55">
        <v>0</v>
      </c>
      <c r="AM13" s="155">
        <v>0</v>
      </c>
      <c r="AN13" s="155">
        <v>0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5">
        <v>0</v>
      </c>
      <c r="BF13" s="155">
        <v>0</v>
      </c>
      <c r="BG13" s="155">
        <v>0</v>
      </c>
      <c r="BH13" s="155">
        <v>0</v>
      </c>
      <c r="BI13" s="155">
        <v>0</v>
      </c>
      <c r="BJ13" s="155">
        <v>0</v>
      </c>
      <c r="BK13" s="155">
        <v>0</v>
      </c>
      <c r="BL13" s="155">
        <v>0</v>
      </c>
      <c r="BM13" s="155">
        <v>0</v>
      </c>
      <c r="BN13" s="155">
        <v>0</v>
      </c>
      <c r="BO13" s="155">
        <v>0</v>
      </c>
      <c r="BP13" s="155">
        <v>0</v>
      </c>
      <c r="BQ13" s="155">
        <v>0</v>
      </c>
      <c r="BR13" s="155">
        <v>0</v>
      </c>
      <c r="BS13" s="155">
        <v>0</v>
      </c>
      <c r="BT13" s="155">
        <v>0</v>
      </c>
      <c r="BU13" s="155">
        <v>0</v>
      </c>
      <c r="BV13" s="155">
        <v>0</v>
      </c>
      <c r="BW13" s="155">
        <v>0</v>
      </c>
      <c r="BX13" s="155">
        <v>0</v>
      </c>
      <c r="BY13" s="155">
        <v>0</v>
      </c>
      <c r="BZ13" s="155">
        <v>0</v>
      </c>
      <c r="CA13" s="155">
        <v>0</v>
      </c>
      <c r="CB13" s="155">
        <v>0</v>
      </c>
      <c r="CC13" s="155">
        <v>0</v>
      </c>
      <c r="CD13" s="155">
        <v>0</v>
      </c>
      <c r="CE13" s="155">
        <v>0</v>
      </c>
      <c r="CF13" s="155">
        <v>0</v>
      </c>
      <c r="CG13" s="155">
        <v>0</v>
      </c>
      <c r="CH13" s="155">
        <v>0</v>
      </c>
      <c r="CI13" s="155">
        <v>0</v>
      </c>
      <c r="CJ13" s="155">
        <v>0</v>
      </c>
      <c r="CK13" s="155">
        <v>0</v>
      </c>
      <c r="CL13" s="155">
        <v>0</v>
      </c>
      <c r="CM13" s="155">
        <v>0</v>
      </c>
      <c r="CN13" s="155">
        <v>0</v>
      </c>
      <c r="CO13" s="155">
        <v>0</v>
      </c>
      <c r="CP13" s="155">
        <v>0</v>
      </c>
      <c r="CQ13" s="156">
        <v>0</v>
      </c>
      <c r="CR13" s="155">
        <v>0</v>
      </c>
      <c r="CS13" s="155">
        <v>0</v>
      </c>
      <c r="CT13" s="155">
        <v>0</v>
      </c>
      <c r="CU13" s="155">
        <v>0</v>
      </c>
      <c r="CV13" s="155">
        <v>0</v>
      </c>
      <c r="CW13" s="155">
        <v>0</v>
      </c>
      <c r="CX13" s="155">
        <v>0</v>
      </c>
      <c r="CY13" s="155">
        <v>0</v>
      </c>
      <c r="CZ13" s="155">
        <v>0</v>
      </c>
      <c r="DA13" s="155">
        <v>0</v>
      </c>
      <c r="DB13" s="155">
        <v>0</v>
      </c>
      <c r="DC13" s="155">
        <v>0</v>
      </c>
      <c r="DD13" s="155">
        <v>0</v>
      </c>
      <c r="DE13" s="155">
        <v>0</v>
      </c>
      <c r="DF13" s="155">
        <v>0</v>
      </c>
      <c r="DG13" s="155">
        <v>0</v>
      </c>
      <c r="DH13" s="155">
        <v>0</v>
      </c>
    </row>
    <row r="14" spans="1:113" ht="24.75" customHeight="1">
      <c r="A14" s="215" t="s">
        <v>87</v>
      </c>
      <c r="B14" s="215" t="s">
        <v>91</v>
      </c>
      <c r="C14" s="215" t="s">
        <v>80</v>
      </c>
      <c r="D14" s="215" t="s">
        <v>81</v>
      </c>
      <c r="E14" s="216" t="s">
        <v>92</v>
      </c>
      <c r="F14" s="155">
        <v>47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47</v>
      </c>
      <c r="AX14" s="155">
        <v>0</v>
      </c>
      <c r="AY14" s="155">
        <v>0</v>
      </c>
      <c r="AZ14" s="155">
        <v>0</v>
      </c>
      <c r="BA14" s="155">
        <v>0</v>
      </c>
      <c r="BB14" s="155">
        <v>47</v>
      </c>
      <c r="BC14" s="155">
        <v>0</v>
      </c>
      <c r="BD14" s="155">
        <v>0</v>
      </c>
      <c r="BE14" s="155">
        <v>0</v>
      </c>
      <c r="BF14" s="155">
        <v>0</v>
      </c>
      <c r="BG14" s="155">
        <v>0</v>
      </c>
      <c r="BH14" s="155">
        <v>0</v>
      </c>
      <c r="BI14" s="155">
        <v>0</v>
      </c>
      <c r="BJ14" s="155">
        <v>0</v>
      </c>
      <c r="BK14" s="155">
        <v>0</v>
      </c>
      <c r="BL14" s="155">
        <v>0</v>
      </c>
      <c r="BM14" s="155">
        <v>0</v>
      </c>
      <c r="BN14" s="155">
        <v>0</v>
      </c>
      <c r="BO14" s="155">
        <v>0</v>
      </c>
      <c r="BP14" s="155">
        <v>0</v>
      </c>
      <c r="BQ14" s="155">
        <v>0</v>
      </c>
      <c r="BR14" s="155">
        <v>0</v>
      </c>
      <c r="BS14" s="155">
        <v>0</v>
      </c>
      <c r="BT14" s="155">
        <v>0</v>
      </c>
      <c r="BU14" s="155">
        <v>0</v>
      </c>
      <c r="BV14" s="155">
        <v>0</v>
      </c>
      <c r="BW14" s="155">
        <v>0</v>
      </c>
      <c r="BX14" s="155">
        <v>0</v>
      </c>
      <c r="BY14" s="155">
        <v>0</v>
      </c>
      <c r="BZ14" s="155">
        <v>0</v>
      </c>
      <c r="CA14" s="155">
        <v>0</v>
      </c>
      <c r="CB14" s="155">
        <v>0</v>
      </c>
      <c r="CC14" s="155">
        <v>0</v>
      </c>
      <c r="CD14" s="155">
        <v>0</v>
      </c>
      <c r="CE14" s="155">
        <v>0</v>
      </c>
      <c r="CF14" s="155">
        <v>0</v>
      </c>
      <c r="CG14" s="155">
        <v>0</v>
      </c>
      <c r="CH14" s="155">
        <v>0</v>
      </c>
      <c r="CI14" s="155">
        <v>0</v>
      </c>
      <c r="CJ14" s="155">
        <v>0</v>
      </c>
      <c r="CK14" s="155">
        <v>0</v>
      </c>
      <c r="CL14" s="155">
        <v>0</v>
      </c>
      <c r="CM14" s="155">
        <v>0</v>
      </c>
      <c r="CN14" s="155">
        <v>0</v>
      </c>
      <c r="CO14" s="155">
        <v>0</v>
      </c>
      <c r="CP14" s="155">
        <v>0</v>
      </c>
      <c r="CQ14" s="156">
        <v>0</v>
      </c>
      <c r="CR14" s="155">
        <v>0</v>
      </c>
      <c r="CS14" s="155">
        <v>0</v>
      </c>
      <c r="CT14" s="155">
        <v>0</v>
      </c>
      <c r="CU14" s="155">
        <v>0</v>
      </c>
      <c r="CV14" s="155">
        <v>0</v>
      </c>
      <c r="CW14" s="155">
        <v>0</v>
      </c>
      <c r="CX14" s="155">
        <v>0</v>
      </c>
      <c r="CY14" s="155">
        <v>0</v>
      </c>
      <c r="CZ14" s="155">
        <v>0</v>
      </c>
      <c r="DA14" s="155">
        <v>0</v>
      </c>
      <c r="DB14" s="155">
        <v>0</v>
      </c>
      <c r="DC14" s="155">
        <v>0</v>
      </c>
      <c r="DD14" s="155">
        <v>0</v>
      </c>
      <c r="DE14" s="155">
        <v>0</v>
      </c>
      <c r="DF14" s="155">
        <v>0</v>
      </c>
      <c r="DG14" s="155">
        <v>0</v>
      </c>
      <c r="DH14" s="155">
        <v>0</v>
      </c>
    </row>
    <row r="15" spans="1:113" ht="24.75" customHeight="1">
      <c r="A15" s="215" t="s">
        <v>93</v>
      </c>
      <c r="B15" s="215" t="s">
        <v>94</v>
      </c>
      <c r="C15" s="215" t="s">
        <v>80</v>
      </c>
      <c r="D15" s="215" t="s">
        <v>81</v>
      </c>
      <c r="E15" s="216" t="s">
        <v>95</v>
      </c>
      <c r="F15" s="155">
        <v>654</v>
      </c>
      <c r="G15" s="155">
        <v>654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648</v>
      </c>
      <c r="P15" s="155">
        <v>0</v>
      </c>
      <c r="Q15" s="155">
        <v>6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0</v>
      </c>
      <c r="AW15" s="155">
        <v>0</v>
      </c>
      <c r="AX15" s="155">
        <v>0</v>
      </c>
      <c r="AY15" s="155">
        <v>0</v>
      </c>
      <c r="AZ15" s="155">
        <v>0</v>
      </c>
      <c r="BA15" s="155">
        <v>0</v>
      </c>
      <c r="BB15" s="155">
        <v>0</v>
      </c>
      <c r="BC15" s="155">
        <v>0</v>
      </c>
      <c r="BD15" s="155">
        <v>0</v>
      </c>
      <c r="BE15" s="155">
        <v>0</v>
      </c>
      <c r="BF15" s="155">
        <v>0</v>
      </c>
      <c r="BG15" s="155">
        <v>0</v>
      </c>
      <c r="BH15" s="155">
        <v>0</v>
      </c>
      <c r="BI15" s="155">
        <v>0</v>
      </c>
      <c r="BJ15" s="155">
        <v>0</v>
      </c>
      <c r="BK15" s="155">
        <v>0</v>
      </c>
      <c r="BL15" s="155">
        <v>0</v>
      </c>
      <c r="BM15" s="155">
        <v>0</v>
      </c>
      <c r="BN15" s="155">
        <v>0</v>
      </c>
      <c r="BO15" s="155">
        <v>0</v>
      </c>
      <c r="BP15" s="155">
        <v>0</v>
      </c>
      <c r="BQ15" s="155">
        <v>0</v>
      </c>
      <c r="BR15" s="155">
        <v>0</v>
      </c>
      <c r="BS15" s="155">
        <v>0</v>
      </c>
      <c r="BT15" s="155">
        <v>0</v>
      </c>
      <c r="BU15" s="155">
        <v>0</v>
      </c>
      <c r="BV15" s="155">
        <v>0</v>
      </c>
      <c r="BW15" s="155">
        <v>0</v>
      </c>
      <c r="BX15" s="155">
        <v>0</v>
      </c>
      <c r="BY15" s="155">
        <v>0</v>
      </c>
      <c r="BZ15" s="155">
        <v>0</v>
      </c>
      <c r="CA15" s="155">
        <v>0</v>
      </c>
      <c r="CB15" s="155">
        <v>0</v>
      </c>
      <c r="CC15" s="155">
        <v>0</v>
      </c>
      <c r="CD15" s="155">
        <v>0</v>
      </c>
      <c r="CE15" s="155">
        <v>0</v>
      </c>
      <c r="CF15" s="155">
        <v>0</v>
      </c>
      <c r="CG15" s="155">
        <v>0</v>
      </c>
      <c r="CH15" s="155">
        <v>0</v>
      </c>
      <c r="CI15" s="155">
        <v>0</v>
      </c>
      <c r="CJ15" s="155">
        <v>0</v>
      </c>
      <c r="CK15" s="155">
        <v>0</v>
      </c>
      <c r="CL15" s="155">
        <v>0</v>
      </c>
      <c r="CM15" s="155">
        <v>0</v>
      </c>
      <c r="CN15" s="155">
        <v>0</v>
      </c>
      <c r="CO15" s="155">
        <v>0</v>
      </c>
      <c r="CP15" s="155">
        <v>0</v>
      </c>
      <c r="CQ15" s="156">
        <v>0</v>
      </c>
      <c r="CR15" s="155">
        <v>0</v>
      </c>
      <c r="CS15" s="155">
        <v>0</v>
      </c>
      <c r="CT15" s="155">
        <v>0</v>
      </c>
      <c r="CU15" s="155">
        <v>0</v>
      </c>
      <c r="CV15" s="155">
        <v>0</v>
      </c>
      <c r="CW15" s="155">
        <v>0</v>
      </c>
      <c r="CX15" s="155">
        <v>0</v>
      </c>
      <c r="CY15" s="155">
        <v>0</v>
      </c>
      <c r="CZ15" s="155">
        <v>0</v>
      </c>
      <c r="DA15" s="155">
        <v>0</v>
      </c>
      <c r="DB15" s="155">
        <v>0</v>
      </c>
      <c r="DC15" s="155">
        <v>0</v>
      </c>
      <c r="DD15" s="155">
        <v>0</v>
      </c>
      <c r="DE15" s="155">
        <v>0</v>
      </c>
      <c r="DF15" s="155">
        <v>0</v>
      </c>
      <c r="DG15" s="155">
        <v>0</v>
      </c>
      <c r="DH15" s="155">
        <v>0</v>
      </c>
    </row>
    <row r="16" spans="1:113" ht="24.75" customHeight="1">
      <c r="A16" s="215" t="s">
        <v>93</v>
      </c>
      <c r="B16" s="215" t="s">
        <v>94</v>
      </c>
      <c r="C16" s="215" t="s">
        <v>83</v>
      </c>
      <c r="D16" s="215" t="s">
        <v>81</v>
      </c>
      <c r="E16" s="216" t="s">
        <v>96</v>
      </c>
      <c r="F16" s="155">
        <v>174</v>
      </c>
      <c r="G16" s="155">
        <v>174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174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0</v>
      </c>
      <c r="AO16" s="155">
        <v>0</v>
      </c>
      <c r="AP16" s="155">
        <v>0</v>
      </c>
      <c r="AQ16" s="155">
        <v>0</v>
      </c>
      <c r="AR16" s="155">
        <v>0</v>
      </c>
      <c r="AS16" s="155">
        <v>0</v>
      </c>
      <c r="AT16" s="155">
        <v>0</v>
      </c>
      <c r="AU16" s="155">
        <v>0</v>
      </c>
      <c r="AV16" s="155">
        <v>0</v>
      </c>
      <c r="AW16" s="155">
        <v>0</v>
      </c>
      <c r="AX16" s="155">
        <v>0</v>
      </c>
      <c r="AY16" s="155">
        <v>0</v>
      </c>
      <c r="AZ16" s="155">
        <v>0</v>
      </c>
      <c r="BA16" s="155">
        <v>0</v>
      </c>
      <c r="BB16" s="155">
        <v>0</v>
      </c>
      <c r="BC16" s="155">
        <v>0</v>
      </c>
      <c r="BD16" s="155">
        <v>0</v>
      </c>
      <c r="BE16" s="155">
        <v>0</v>
      </c>
      <c r="BF16" s="155">
        <v>0</v>
      </c>
      <c r="BG16" s="155">
        <v>0</v>
      </c>
      <c r="BH16" s="155">
        <v>0</v>
      </c>
      <c r="BI16" s="155">
        <v>0</v>
      </c>
      <c r="BJ16" s="155">
        <v>0</v>
      </c>
      <c r="BK16" s="155">
        <v>0</v>
      </c>
      <c r="BL16" s="155">
        <v>0</v>
      </c>
      <c r="BM16" s="155">
        <v>0</v>
      </c>
      <c r="BN16" s="155">
        <v>0</v>
      </c>
      <c r="BO16" s="155">
        <v>0</v>
      </c>
      <c r="BP16" s="155">
        <v>0</v>
      </c>
      <c r="BQ16" s="155">
        <v>0</v>
      </c>
      <c r="BR16" s="155">
        <v>0</v>
      </c>
      <c r="BS16" s="155">
        <v>0</v>
      </c>
      <c r="BT16" s="155">
        <v>0</v>
      </c>
      <c r="BU16" s="155">
        <v>0</v>
      </c>
      <c r="BV16" s="155">
        <v>0</v>
      </c>
      <c r="BW16" s="155">
        <v>0</v>
      </c>
      <c r="BX16" s="155">
        <v>0</v>
      </c>
      <c r="BY16" s="155">
        <v>0</v>
      </c>
      <c r="BZ16" s="155">
        <v>0</v>
      </c>
      <c r="CA16" s="155">
        <v>0</v>
      </c>
      <c r="CB16" s="155">
        <v>0</v>
      </c>
      <c r="CC16" s="155">
        <v>0</v>
      </c>
      <c r="CD16" s="155">
        <v>0</v>
      </c>
      <c r="CE16" s="155">
        <v>0</v>
      </c>
      <c r="CF16" s="155">
        <v>0</v>
      </c>
      <c r="CG16" s="155">
        <v>0</v>
      </c>
      <c r="CH16" s="155">
        <v>0</v>
      </c>
      <c r="CI16" s="155">
        <v>0</v>
      </c>
      <c r="CJ16" s="155">
        <v>0</v>
      </c>
      <c r="CK16" s="155">
        <v>0</v>
      </c>
      <c r="CL16" s="155">
        <v>0</v>
      </c>
      <c r="CM16" s="155">
        <v>0</v>
      </c>
      <c r="CN16" s="155">
        <v>0</v>
      </c>
      <c r="CO16" s="155">
        <v>0</v>
      </c>
      <c r="CP16" s="155">
        <v>0</v>
      </c>
      <c r="CQ16" s="156">
        <v>0</v>
      </c>
      <c r="CR16" s="155">
        <v>0</v>
      </c>
      <c r="CS16" s="155">
        <v>0</v>
      </c>
      <c r="CT16" s="155">
        <v>0</v>
      </c>
      <c r="CU16" s="155">
        <v>0</v>
      </c>
      <c r="CV16" s="155">
        <v>0</v>
      </c>
      <c r="CW16" s="155">
        <v>0</v>
      </c>
      <c r="CX16" s="155">
        <v>0</v>
      </c>
      <c r="CY16" s="155">
        <v>0</v>
      </c>
      <c r="CZ16" s="155">
        <v>0</v>
      </c>
      <c r="DA16" s="155">
        <v>0</v>
      </c>
      <c r="DB16" s="155">
        <v>0</v>
      </c>
      <c r="DC16" s="155">
        <v>0</v>
      </c>
      <c r="DD16" s="155">
        <v>0</v>
      </c>
      <c r="DE16" s="155">
        <v>0</v>
      </c>
      <c r="DF16" s="155">
        <v>0</v>
      </c>
      <c r="DG16" s="155">
        <v>0</v>
      </c>
      <c r="DH16" s="155">
        <v>0</v>
      </c>
    </row>
    <row r="17" spans="1:113" ht="24.75" customHeight="1">
      <c r="A17" s="215" t="s">
        <v>97</v>
      </c>
      <c r="B17" s="215" t="s">
        <v>83</v>
      </c>
      <c r="C17" s="215" t="s">
        <v>80</v>
      </c>
      <c r="D17" s="215" t="s">
        <v>81</v>
      </c>
      <c r="E17" s="216" t="s">
        <v>98</v>
      </c>
      <c r="F17" s="155">
        <v>1574</v>
      </c>
      <c r="G17" s="155">
        <v>1574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1574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0</v>
      </c>
      <c r="AQ17" s="155">
        <v>0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155">
        <v>0</v>
      </c>
      <c r="AY17" s="155">
        <v>0</v>
      </c>
      <c r="AZ17" s="155">
        <v>0</v>
      </c>
      <c r="BA17" s="155">
        <v>0</v>
      </c>
      <c r="BB17" s="155">
        <v>0</v>
      </c>
      <c r="BC17" s="155">
        <v>0</v>
      </c>
      <c r="BD17" s="155">
        <v>0</v>
      </c>
      <c r="BE17" s="155">
        <v>0</v>
      </c>
      <c r="BF17" s="155">
        <v>0</v>
      </c>
      <c r="BG17" s="155">
        <v>0</v>
      </c>
      <c r="BH17" s="155">
        <v>0</v>
      </c>
      <c r="BI17" s="155">
        <v>0</v>
      </c>
      <c r="BJ17" s="155">
        <v>0</v>
      </c>
      <c r="BK17" s="155">
        <v>0</v>
      </c>
      <c r="BL17" s="155">
        <v>0</v>
      </c>
      <c r="BM17" s="155">
        <v>0</v>
      </c>
      <c r="BN17" s="155">
        <v>0</v>
      </c>
      <c r="BO17" s="155">
        <v>0</v>
      </c>
      <c r="BP17" s="155">
        <v>0</v>
      </c>
      <c r="BQ17" s="155">
        <v>0</v>
      </c>
      <c r="BR17" s="155">
        <v>0</v>
      </c>
      <c r="BS17" s="155">
        <v>0</v>
      </c>
      <c r="BT17" s="155">
        <v>0</v>
      </c>
      <c r="BU17" s="155">
        <v>0</v>
      </c>
      <c r="BV17" s="155">
        <v>0</v>
      </c>
      <c r="BW17" s="155">
        <v>0</v>
      </c>
      <c r="BX17" s="155">
        <v>0</v>
      </c>
      <c r="BY17" s="155">
        <v>0</v>
      </c>
      <c r="BZ17" s="155">
        <v>0</v>
      </c>
      <c r="CA17" s="155">
        <v>0</v>
      </c>
      <c r="CB17" s="155">
        <v>0</v>
      </c>
      <c r="CC17" s="155">
        <v>0</v>
      </c>
      <c r="CD17" s="155">
        <v>0</v>
      </c>
      <c r="CE17" s="155">
        <v>0</v>
      </c>
      <c r="CF17" s="155">
        <v>0</v>
      </c>
      <c r="CG17" s="155">
        <v>0</v>
      </c>
      <c r="CH17" s="155">
        <v>0</v>
      </c>
      <c r="CI17" s="155">
        <v>0</v>
      </c>
      <c r="CJ17" s="155">
        <v>0</v>
      </c>
      <c r="CK17" s="155">
        <v>0</v>
      </c>
      <c r="CL17" s="155">
        <v>0</v>
      </c>
      <c r="CM17" s="155">
        <v>0</v>
      </c>
      <c r="CN17" s="155">
        <v>0</v>
      </c>
      <c r="CO17" s="155">
        <v>0</v>
      </c>
      <c r="CP17" s="155">
        <v>0</v>
      </c>
      <c r="CQ17" s="156">
        <v>0</v>
      </c>
      <c r="CR17" s="155">
        <v>0</v>
      </c>
      <c r="CS17" s="155">
        <v>0</v>
      </c>
      <c r="CT17" s="155">
        <v>0</v>
      </c>
      <c r="CU17" s="155">
        <v>0</v>
      </c>
      <c r="CV17" s="155">
        <v>0</v>
      </c>
      <c r="CW17" s="155">
        <v>0</v>
      </c>
      <c r="CX17" s="155">
        <v>0</v>
      </c>
      <c r="CY17" s="155">
        <v>0</v>
      </c>
      <c r="CZ17" s="155">
        <v>0</v>
      </c>
      <c r="DA17" s="155">
        <v>0</v>
      </c>
      <c r="DB17" s="155">
        <v>0</v>
      </c>
      <c r="DC17" s="155">
        <v>0</v>
      </c>
      <c r="DD17" s="155">
        <v>0</v>
      </c>
      <c r="DE17" s="155">
        <v>0</v>
      </c>
      <c r="DF17" s="155">
        <v>0</v>
      </c>
      <c r="DG17" s="155">
        <v>0</v>
      </c>
      <c r="DH17" s="155">
        <v>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7">
    <mergeCell ref="DH5:DH6"/>
    <mergeCell ref="DG5:DG6"/>
    <mergeCell ref="DD5:DD6"/>
    <mergeCell ref="DE5:DE6"/>
    <mergeCell ref="DF5:DF6"/>
    <mergeCell ref="BI4:BM4"/>
    <mergeCell ref="AW2:CC2"/>
    <mergeCell ref="AW4:BH4"/>
    <mergeCell ref="CA4:CC4"/>
    <mergeCell ref="CB5:CB6"/>
    <mergeCell ref="BX5:BX6"/>
    <mergeCell ref="BN4:BZ4"/>
    <mergeCell ref="BW5:BW6"/>
    <mergeCell ref="BS5:BS6"/>
    <mergeCell ref="BT5:BT6"/>
    <mergeCell ref="BU5:BU6"/>
    <mergeCell ref="BV5:BV6"/>
    <mergeCell ref="BY5:BY6"/>
    <mergeCell ref="BZ5:BZ6"/>
    <mergeCell ref="CA5:CA6"/>
    <mergeCell ref="BR5:BR6"/>
    <mergeCell ref="BQ5:BQ6"/>
    <mergeCell ref="BN5:BN6"/>
    <mergeCell ref="BO5:BO6"/>
    <mergeCell ref="DD4:DH4"/>
    <mergeCell ref="CU4:CZ4"/>
    <mergeCell ref="DA4:DC4"/>
    <mergeCell ref="CD2:DH2"/>
    <mergeCell ref="CD4:CQ4"/>
    <mergeCell ref="AE5:AE6"/>
    <mergeCell ref="AA5:AA6"/>
    <mergeCell ref="U5:U6"/>
    <mergeCell ref="W5:W6"/>
    <mergeCell ref="X5:X6"/>
    <mergeCell ref="Y5:Y6"/>
    <mergeCell ref="Z5:Z6"/>
    <mergeCell ref="P5:P6"/>
    <mergeCell ref="O5:O6"/>
    <mergeCell ref="Q5:Q6"/>
    <mergeCell ref="R5:R6"/>
    <mergeCell ref="S5:S6"/>
    <mergeCell ref="T5:T6"/>
    <mergeCell ref="AC5:AC6"/>
    <mergeCell ref="AD5:AD6"/>
    <mergeCell ref="AB5:AB6"/>
    <mergeCell ref="A2:Z2"/>
    <mergeCell ref="AA2:AV2"/>
    <mergeCell ref="H5:H6"/>
    <mergeCell ref="V5:V6"/>
    <mergeCell ref="A5:C5"/>
    <mergeCell ref="K5:K6"/>
    <mergeCell ref="L5:L6"/>
    <mergeCell ref="M5:M6"/>
    <mergeCell ref="N5:N6"/>
    <mergeCell ref="D5:D6"/>
    <mergeCell ref="E5:E6"/>
    <mergeCell ref="DC5:DC6"/>
    <mergeCell ref="DB5:DB6"/>
    <mergeCell ref="CY5:CY6"/>
    <mergeCell ref="CZ5:CZ6"/>
    <mergeCell ref="DA5:DA6"/>
    <mergeCell ref="CX5:CX6"/>
    <mergeCell ref="CW5:CW6"/>
    <mergeCell ref="CS5:CS6"/>
    <mergeCell ref="CU5:CU6"/>
    <mergeCell ref="CT5:CT6"/>
    <mergeCell ref="CR4:CT4"/>
    <mergeCell ref="CR5:CR6"/>
    <mergeCell ref="CV5:CV6"/>
    <mergeCell ref="CG5:CG6"/>
    <mergeCell ref="CK5:CK6"/>
    <mergeCell ref="CO5:CO6"/>
    <mergeCell ref="CP5:CP6"/>
    <mergeCell ref="CQ5:CQ6"/>
    <mergeCell ref="CL5:CL6"/>
    <mergeCell ref="CM5:CM6"/>
    <mergeCell ref="CN5:CN6"/>
    <mergeCell ref="CJ5:CJ6"/>
    <mergeCell ref="CI5:CI6"/>
    <mergeCell ref="CE5:CE6"/>
    <mergeCell ref="CF5:CF6"/>
    <mergeCell ref="CH5:CH6"/>
    <mergeCell ref="CD5:CD6"/>
    <mergeCell ref="CC5:CC6"/>
    <mergeCell ref="BP5:BP6"/>
    <mergeCell ref="BM5:BM6"/>
    <mergeCell ref="BL5:BL6"/>
    <mergeCell ref="BK5:BK6"/>
    <mergeCell ref="BG5:BG6"/>
    <mergeCell ref="BH5:BH6"/>
    <mergeCell ref="BI5:BI6"/>
    <mergeCell ref="BJ5:BJ6"/>
    <mergeCell ref="BF5:BF6"/>
    <mergeCell ref="BE5:BE6"/>
    <mergeCell ref="BA5:BA6"/>
    <mergeCell ref="BB5:BB6"/>
    <mergeCell ref="BC5:BC6"/>
    <mergeCell ref="BD5:BD6"/>
    <mergeCell ref="AZ5:AZ6"/>
    <mergeCell ref="AY5:AY6"/>
    <mergeCell ref="AU5:AU6"/>
    <mergeCell ref="AV5:AV6"/>
    <mergeCell ref="AW5:AW6"/>
    <mergeCell ref="AX5:AX6"/>
    <mergeCell ref="AT5:AT6"/>
    <mergeCell ref="AS5:AS6"/>
    <mergeCell ref="AO5:AO6"/>
    <mergeCell ref="AP5:AP6"/>
    <mergeCell ref="AQ5:AQ6"/>
    <mergeCell ref="AR5:AR6"/>
    <mergeCell ref="AN5:AN6"/>
    <mergeCell ref="AM5:AM6"/>
    <mergeCell ref="A4:E4"/>
    <mergeCell ref="G4:T4"/>
    <mergeCell ref="U4:Z4"/>
    <mergeCell ref="AA4:AV4"/>
    <mergeCell ref="AI5:AI6"/>
    <mergeCell ref="AJ5:AJ6"/>
    <mergeCell ref="AK5:AK6"/>
    <mergeCell ref="AL5:AL6"/>
    <mergeCell ref="AH5:AH6"/>
    <mergeCell ref="AG5:AG6"/>
    <mergeCell ref="AF5:AF6"/>
    <mergeCell ref="I5:I6"/>
    <mergeCell ref="J5:J6"/>
    <mergeCell ref="F4:F6"/>
    <mergeCell ref="G5:G6"/>
  </mergeCells>
  <printOptions horizontalCentered="1"/>
  <pageMargins left="0.3152777850627899" right="0.27569442987442017" top="0.5902777910232544" bottom="0.5902777910232544" header="0.3152777850627899" footer="0.3152777850627899"/>
  <pageSetup errors="blank" fitToHeight="100" horizontalDpi="600" verticalDpi="600" orientation="landscape" pageOrder="overThenDown" paperSize="9" scale="65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60.83203125" style="0" customWidth="1"/>
    <col min="6" max="8" width="18.83203125" style="0" customWidth="1"/>
    <col min="9" max="244" width="10.66015625" style="0" customWidth="1"/>
  </cols>
  <sheetData>
    <row r="1" spans="1:8" ht="19.5" customHeight="1">
      <c r="A1" s="33"/>
      <c r="B1" s="35"/>
      <c r="C1" s="35"/>
      <c r="D1" s="35"/>
      <c r="E1" s="35"/>
      <c r="H1" s="104" t="s">
        <v>362</v>
      </c>
    </row>
    <row r="2" spans="1:8" ht="19.5" customHeight="1">
      <c r="A2" s="38" t="s">
        <v>363</v>
      </c>
      <c r="B2" s="38"/>
      <c r="C2" s="38"/>
      <c r="D2" s="38"/>
      <c r="E2" s="38"/>
      <c r="F2" s="38"/>
      <c r="G2" s="38"/>
      <c r="H2" s="38"/>
    </row>
    <row r="3" spans="1:8" ht="19.5" customHeight="1">
      <c r="A3" s="40" t="s">
        <v>0</v>
      </c>
      <c r="B3" s="40"/>
      <c r="C3" s="40"/>
      <c r="D3" s="40"/>
      <c r="E3" s="40"/>
      <c r="H3" s="217" t="s">
        <v>4</v>
      </c>
    </row>
    <row r="4" spans="1:8" ht="19.5" customHeight="1">
      <c r="A4" s="218" t="s">
        <v>56</v>
      </c>
      <c r="B4" s="219"/>
      <c r="C4" s="219"/>
      <c r="D4" s="47"/>
      <c r="E4" s="48"/>
      <c r="F4" s="163" t="s">
        <v>327</v>
      </c>
      <c r="G4" s="163"/>
      <c r="H4" s="163"/>
    </row>
    <row r="5" spans="1:8" ht="19.5" customHeight="1">
      <c r="A5" s="220" t="s">
        <v>67</v>
      </c>
      <c r="B5" s="221"/>
      <c r="C5" s="222"/>
      <c r="D5" s="223" t="s">
        <v>68</v>
      </c>
      <c r="E5" s="57" t="s">
        <v>364</v>
      </c>
      <c r="F5" s="224" t="s">
        <v>57</v>
      </c>
      <c r="G5" s="224" t="s">
        <v>365</v>
      </c>
      <c r="H5" s="224" t="s">
        <v>366</v>
      </c>
    </row>
    <row r="6" spans="1:8" ht="19.5" customHeight="1">
      <c r="A6" s="225" t="s">
        <v>74</v>
      </c>
      <c r="B6" s="226" t="s">
        <v>75</v>
      </c>
      <c r="C6" s="227" t="s">
        <v>76</v>
      </c>
      <c r="D6" s="116" t="s">
        <v>14</v>
      </c>
      <c r="E6" s="63" t="s">
        <v>14</v>
      </c>
      <c r="F6" s="224" t="s">
        <v>367</v>
      </c>
      <c r="G6" s="224"/>
      <c r="H6" s="224"/>
    </row>
    <row r="7" spans="1:8" ht="19.5" customHeight="1">
      <c r="A7" s="67" t="s">
        <v>14</v>
      </c>
      <c r="B7" s="67" t="s">
        <v>14</v>
      </c>
      <c r="C7" s="67" t="s">
        <v>14</v>
      </c>
      <c r="D7" s="67" t="s">
        <v>14</v>
      </c>
      <c r="E7" s="67" t="s">
        <v>57</v>
      </c>
      <c r="F7" s="172">
        <v>26276</v>
      </c>
      <c r="G7" s="172">
        <v>26276</v>
      </c>
      <c r="H7" s="172">
        <v>0</v>
      </c>
    </row>
    <row r="8" spans="1:8" ht="19.5" customHeight="1">
      <c r="A8" s="67" t="s">
        <v>14</v>
      </c>
      <c r="B8" s="67" t="s">
        <v>14</v>
      </c>
      <c r="C8" s="67" t="s">
        <v>14</v>
      </c>
      <c r="D8" s="67" t="s">
        <v>77</v>
      </c>
      <c r="E8" s="67" t="s">
        <v>0</v>
      </c>
      <c r="F8" s="172">
        <v>26276</v>
      </c>
      <c r="G8" s="172">
        <v>26276</v>
      </c>
      <c r="H8" s="172">
        <v>0</v>
      </c>
    </row>
    <row r="9" spans="1:8" ht="19.5" customHeight="1">
      <c r="A9" s="67" t="s">
        <v>14</v>
      </c>
      <c r="B9" s="67" t="s">
        <v>14</v>
      </c>
      <c r="C9" s="67" t="s">
        <v>14</v>
      </c>
      <c r="D9" s="67" t="s">
        <v>14</v>
      </c>
      <c r="E9" s="67" t="s">
        <v>84</v>
      </c>
      <c r="F9" s="172">
        <v>26276</v>
      </c>
      <c r="G9" s="172">
        <v>26276</v>
      </c>
      <c r="H9" s="172">
        <v>0</v>
      </c>
    </row>
    <row r="10" spans="1:8" ht="19.5" customHeight="1">
      <c r="A10" s="67" t="s">
        <v>78</v>
      </c>
      <c r="B10" s="67" t="s">
        <v>79</v>
      </c>
      <c r="C10" s="67" t="s">
        <v>83</v>
      </c>
      <c r="D10" s="67" t="s">
        <v>81</v>
      </c>
      <c r="E10" s="67" t="s">
        <v>328</v>
      </c>
      <c r="F10" s="172">
        <v>186</v>
      </c>
      <c r="G10" s="172">
        <v>186</v>
      </c>
      <c r="H10" s="172">
        <v>0</v>
      </c>
    </row>
    <row r="11" spans="1:8" ht="19.5" customHeight="1">
      <c r="A11" s="67" t="s">
        <v>78</v>
      </c>
      <c r="B11" s="67" t="s">
        <v>79</v>
      </c>
      <c r="C11" s="67" t="s">
        <v>83</v>
      </c>
      <c r="D11" s="67" t="s">
        <v>81</v>
      </c>
      <c r="E11" s="67" t="s">
        <v>329</v>
      </c>
      <c r="F11" s="172">
        <v>2200</v>
      </c>
      <c r="G11" s="172">
        <v>2200</v>
      </c>
      <c r="H11" s="172">
        <v>0</v>
      </c>
    </row>
    <row r="12" spans="1:8" ht="19.5" customHeight="1">
      <c r="A12" s="67" t="s">
        <v>78</v>
      </c>
      <c r="B12" s="67" t="s">
        <v>79</v>
      </c>
      <c r="C12" s="67" t="s">
        <v>83</v>
      </c>
      <c r="D12" s="67" t="s">
        <v>81</v>
      </c>
      <c r="E12" s="67" t="s">
        <v>330</v>
      </c>
      <c r="F12" s="172">
        <v>2500</v>
      </c>
      <c r="G12" s="172">
        <v>2500</v>
      </c>
      <c r="H12" s="172">
        <v>0</v>
      </c>
    </row>
    <row r="13" spans="1:8" ht="19.5" customHeight="1">
      <c r="A13" s="67" t="s">
        <v>78</v>
      </c>
      <c r="B13" s="67" t="s">
        <v>79</v>
      </c>
      <c r="C13" s="67" t="s">
        <v>83</v>
      </c>
      <c r="D13" s="67" t="s">
        <v>81</v>
      </c>
      <c r="E13" s="67" t="s">
        <v>331</v>
      </c>
      <c r="F13" s="172">
        <v>1500</v>
      </c>
      <c r="G13" s="172">
        <v>1500</v>
      </c>
      <c r="H13" s="172">
        <v>0</v>
      </c>
    </row>
    <row r="14" spans="1:8" ht="19.5" customHeight="1">
      <c r="A14" s="67" t="s">
        <v>78</v>
      </c>
      <c r="B14" s="67" t="s">
        <v>79</v>
      </c>
      <c r="C14" s="67" t="s">
        <v>83</v>
      </c>
      <c r="D14" s="67" t="s">
        <v>81</v>
      </c>
      <c r="E14" s="67" t="s">
        <v>332</v>
      </c>
      <c r="F14" s="172">
        <v>3270</v>
      </c>
      <c r="G14" s="172">
        <v>3270</v>
      </c>
      <c r="H14" s="172">
        <v>0</v>
      </c>
    </row>
    <row r="15" spans="1:8" ht="19.5" customHeight="1">
      <c r="A15" s="67" t="s">
        <v>78</v>
      </c>
      <c r="B15" s="67" t="s">
        <v>79</v>
      </c>
      <c r="C15" s="67" t="s">
        <v>83</v>
      </c>
      <c r="D15" s="67" t="s">
        <v>81</v>
      </c>
      <c r="E15" s="67" t="s">
        <v>333</v>
      </c>
      <c r="F15" s="172">
        <v>10000</v>
      </c>
      <c r="G15" s="172">
        <v>10000</v>
      </c>
      <c r="H15" s="172">
        <v>0</v>
      </c>
    </row>
    <row r="16" spans="1:8" ht="19.5" customHeight="1">
      <c r="A16" s="67" t="s">
        <v>78</v>
      </c>
      <c r="B16" s="67" t="s">
        <v>79</v>
      </c>
      <c r="C16" s="67" t="s">
        <v>83</v>
      </c>
      <c r="D16" s="67" t="s">
        <v>81</v>
      </c>
      <c r="E16" s="67" t="s">
        <v>334</v>
      </c>
      <c r="F16" s="172">
        <v>1970</v>
      </c>
      <c r="G16" s="172">
        <v>1970</v>
      </c>
      <c r="H16" s="172">
        <v>0</v>
      </c>
    </row>
    <row r="17" spans="1:8" ht="19.5" customHeight="1">
      <c r="A17" s="67" t="s">
        <v>78</v>
      </c>
      <c r="B17" s="67" t="s">
        <v>79</v>
      </c>
      <c r="C17" s="67" t="s">
        <v>83</v>
      </c>
      <c r="D17" s="67" t="s">
        <v>81</v>
      </c>
      <c r="E17" s="67" t="s">
        <v>335</v>
      </c>
      <c r="F17" s="172">
        <v>2650</v>
      </c>
      <c r="G17" s="172">
        <v>2650</v>
      </c>
      <c r="H17" s="172">
        <v>0</v>
      </c>
    </row>
    <row r="18" spans="1:8" ht="19.5" customHeight="1">
      <c r="A18" s="67" t="s">
        <v>78</v>
      </c>
      <c r="B18" s="67" t="s">
        <v>79</v>
      </c>
      <c r="C18" s="67" t="s">
        <v>83</v>
      </c>
      <c r="D18" s="67" t="s">
        <v>81</v>
      </c>
      <c r="E18" s="67" t="s">
        <v>336</v>
      </c>
      <c r="F18" s="172">
        <v>2000</v>
      </c>
      <c r="G18" s="172">
        <v>2000</v>
      </c>
      <c r="H18" s="172">
        <v>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A2:H2"/>
    <mergeCell ref="H5:H6"/>
    <mergeCell ref="D5:D6"/>
    <mergeCell ref="E5:E6"/>
    <mergeCell ref="F5:F6"/>
    <mergeCell ref="G5:G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8.83203125" style="0" customWidth="1"/>
    <col min="5" max="5" width="12.83203125" style="0" customWidth="1"/>
    <col min="6" max="6" width="34.33203125" style="0" customWidth="1"/>
    <col min="7" max="9" width="12" style="0" customWidth="1"/>
    <col min="10" max="10" width="7.16015625" style="0" customWidth="1"/>
    <col min="11" max="12" width="0" style="0" hidden="1" customWidth="1"/>
    <col min="13" max="13" width="13" style="0" customWidth="1"/>
    <col min="14" max="14" width="10.83203125" style="0" customWidth="1"/>
    <col min="15" max="15" width="9.66015625" style="0" customWidth="1"/>
    <col min="16" max="16" width="11.16015625" style="0" customWidth="1"/>
    <col min="17" max="17" width="6.16015625" style="0" customWidth="1"/>
    <col min="18" max="18" width="9.83203125" style="0" customWidth="1"/>
    <col min="19" max="19" width="6.66015625" style="0" customWidth="1"/>
    <col min="20" max="20" width="8.33203125" style="0" customWidth="1"/>
    <col min="21" max="21" width="13" style="0" customWidth="1"/>
    <col min="22" max="22" width="5.66015625" style="0" customWidth="1"/>
    <col min="23" max="23" width="10.83203125" style="0" customWidth="1"/>
    <col min="24" max="24" width="8.66015625" style="0" customWidth="1"/>
    <col min="25" max="25" width="10.33203125" style="0" customWidth="1"/>
    <col min="26" max="26" width="10.83203125" style="0" customWidth="1"/>
    <col min="27" max="27" width="8.83203125" style="0" customWidth="1"/>
    <col min="28" max="28" width="7.83203125" style="0" customWidth="1"/>
  </cols>
  <sheetData>
    <row r="1" spans="1:28" ht="19.5" customHeight="1">
      <c r="A1" s="228"/>
      <c r="B1" s="229"/>
      <c r="C1" s="229"/>
      <c r="D1" s="229"/>
      <c r="E1" s="229"/>
      <c r="F1" s="229"/>
      <c r="G1" s="229"/>
      <c r="H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30" t="s">
        <v>368</v>
      </c>
    </row>
    <row r="2" spans="1:28" ht="24.75" customHeight="1">
      <c r="A2" s="231" t="s">
        <v>369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3" spans="1:28" ht="19.5" customHeight="1">
      <c r="A3" s="232" t="s">
        <v>14</v>
      </c>
      <c r="B3" s="232"/>
      <c r="C3" s="232"/>
      <c r="D3" s="232"/>
      <c r="E3" s="232"/>
      <c r="F3" s="232"/>
      <c r="G3" s="233"/>
      <c r="H3" s="233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17" t="s">
        <v>4</v>
      </c>
    </row>
    <row r="4" spans="1:28" ht="19.5" customHeight="1">
      <c r="A4" s="234" t="s">
        <v>370</v>
      </c>
      <c r="B4" s="235"/>
      <c r="C4" s="235"/>
      <c r="D4" s="235"/>
      <c r="E4" s="235"/>
      <c r="F4" s="236"/>
      <c r="G4" s="237" t="s">
        <v>371</v>
      </c>
      <c r="H4" s="237" t="s">
        <v>372</v>
      </c>
      <c r="I4" s="238" t="s">
        <v>373</v>
      </c>
      <c r="J4" s="237" t="s">
        <v>374</v>
      </c>
      <c r="K4" s="239" t="s">
        <v>375</v>
      </c>
      <c r="L4" s="240" t="s">
        <v>376</v>
      </c>
      <c r="M4" s="241" t="s">
        <v>377</v>
      </c>
      <c r="N4" s="242"/>
      <c r="O4" s="242"/>
      <c r="P4" s="242"/>
      <c r="Q4" s="242"/>
      <c r="R4" s="242"/>
      <c r="S4" s="242"/>
      <c r="T4" s="242"/>
      <c r="U4" s="242"/>
      <c r="V4" s="242"/>
      <c r="W4" s="243"/>
      <c r="X4" s="243"/>
      <c r="Y4" s="243"/>
      <c r="Z4" s="243"/>
      <c r="AA4" s="243"/>
      <c r="AB4" s="244"/>
    </row>
    <row r="5" spans="1:28" ht="19.5" customHeight="1">
      <c r="A5" s="238" t="s">
        <v>67</v>
      </c>
      <c r="B5" s="245"/>
      <c r="C5" s="246"/>
      <c r="D5" s="247" t="s">
        <v>68</v>
      </c>
      <c r="E5" s="248" t="s">
        <v>378</v>
      </c>
      <c r="F5" s="248" t="s">
        <v>379</v>
      </c>
      <c r="G5" s="237"/>
      <c r="H5" s="237"/>
      <c r="I5" s="238"/>
      <c r="J5" s="237"/>
      <c r="K5" s="239"/>
      <c r="L5" s="249"/>
      <c r="M5" s="250" t="s">
        <v>154</v>
      </c>
      <c r="N5" s="251" t="s">
        <v>380</v>
      </c>
      <c r="O5" s="251"/>
      <c r="P5" s="251"/>
      <c r="Q5" s="251"/>
      <c r="R5" s="251"/>
      <c r="S5" s="251"/>
      <c r="T5" s="252" t="s">
        <v>381</v>
      </c>
      <c r="U5" s="252" t="s">
        <v>382</v>
      </c>
      <c r="V5" s="252" t="s">
        <v>383</v>
      </c>
      <c r="W5" s="253" t="s">
        <v>384</v>
      </c>
      <c r="X5" s="254"/>
      <c r="Y5" s="254"/>
      <c r="Z5" s="254"/>
      <c r="AA5" s="255"/>
      <c r="AB5" s="255"/>
    </row>
    <row r="6" spans="1:28" ht="20.25" customHeight="1">
      <c r="A6" s="237" t="s">
        <v>74</v>
      </c>
      <c r="B6" s="237" t="s">
        <v>75</v>
      </c>
      <c r="C6" s="247" t="s">
        <v>76</v>
      </c>
      <c r="D6" s="247"/>
      <c r="E6" s="248"/>
      <c r="F6" s="248"/>
      <c r="G6" s="237"/>
      <c r="H6" s="237"/>
      <c r="I6" s="238"/>
      <c r="J6" s="237"/>
      <c r="K6" s="239"/>
      <c r="L6" s="249"/>
      <c r="M6" s="250"/>
      <c r="N6" s="252" t="s">
        <v>57</v>
      </c>
      <c r="O6" s="252" t="s">
        <v>108</v>
      </c>
      <c r="P6" s="252"/>
      <c r="Q6" s="252"/>
      <c r="R6" s="252" t="s">
        <v>385</v>
      </c>
      <c r="S6" s="252" t="s">
        <v>157</v>
      </c>
      <c r="T6" s="252"/>
      <c r="U6" s="252"/>
      <c r="V6" s="252"/>
      <c r="W6" s="256" t="s">
        <v>386</v>
      </c>
      <c r="X6" s="257"/>
      <c r="Y6" s="257"/>
      <c r="Z6" s="257"/>
      <c r="AA6" s="257" t="s">
        <v>387</v>
      </c>
      <c r="AB6" s="257" t="s">
        <v>388</v>
      </c>
    </row>
    <row r="7" spans="1:28" ht="42.75" customHeight="1">
      <c r="A7" s="258"/>
      <c r="B7" s="258"/>
      <c r="C7" s="259"/>
      <c r="D7" s="259"/>
      <c r="E7" s="260"/>
      <c r="F7" s="260"/>
      <c r="G7" s="258"/>
      <c r="H7" s="258"/>
      <c r="I7" s="261"/>
      <c r="J7" s="258"/>
      <c r="K7" s="239"/>
      <c r="L7" s="249"/>
      <c r="M7" s="262"/>
      <c r="N7" s="252"/>
      <c r="O7" s="252" t="s">
        <v>389</v>
      </c>
      <c r="P7" s="252" t="s">
        <v>390</v>
      </c>
      <c r="Q7" s="252" t="s">
        <v>391</v>
      </c>
      <c r="R7" s="252"/>
      <c r="S7" s="252"/>
      <c r="T7" s="252"/>
      <c r="U7" s="252"/>
      <c r="V7" s="252"/>
      <c r="W7" s="263" t="s">
        <v>70</v>
      </c>
      <c r="X7" s="264" t="s">
        <v>158</v>
      </c>
      <c r="Y7" s="264" t="s">
        <v>159</v>
      </c>
      <c r="Z7" s="264" t="s">
        <v>392</v>
      </c>
      <c r="AA7" s="265"/>
      <c r="AB7" s="265"/>
    </row>
    <row r="8" spans="1:28" s="3" customFormat="1" ht="21.75" customHeight="1">
      <c r="A8" s="266" t="s">
        <v>14</v>
      </c>
      <c r="B8" s="266" t="s">
        <v>14</v>
      </c>
      <c r="C8" s="266" t="s">
        <v>14</v>
      </c>
      <c r="D8" s="267" t="s">
        <v>14</v>
      </c>
      <c r="E8" s="267" t="s">
        <v>14</v>
      </c>
      <c r="F8" s="266" t="s">
        <v>14</v>
      </c>
      <c r="G8" s="266" t="s">
        <v>14</v>
      </c>
      <c r="H8" s="266" t="s">
        <v>14</v>
      </c>
      <c r="I8" s="266" t="s">
        <v>14</v>
      </c>
      <c r="J8" s="267" t="s">
        <v>14</v>
      </c>
      <c r="K8" s="268"/>
      <c r="L8" s="266"/>
      <c r="M8" s="269" t="s">
        <v>14</v>
      </c>
      <c r="N8" s="270" t="s">
        <v>14</v>
      </c>
      <c r="O8" s="270" t="s">
        <v>14</v>
      </c>
      <c r="P8" s="270" t="s">
        <v>14</v>
      </c>
      <c r="Q8" s="270" t="s">
        <v>14</v>
      </c>
      <c r="R8" s="270" t="s">
        <v>14</v>
      </c>
      <c r="S8" s="270" t="s">
        <v>14</v>
      </c>
      <c r="T8" s="270" t="s">
        <v>14</v>
      </c>
      <c r="U8" s="270" t="s">
        <v>14</v>
      </c>
      <c r="V8" s="270" t="s">
        <v>14</v>
      </c>
      <c r="W8" s="271" t="s">
        <v>14</v>
      </c>
      <c r="X8" s="269" t="s">
        <v>14</v>
      </c>
      <c r="Y8" s="269" t="s">
        <v>14</v>
      </c>
      <c r="Z8" s="269" t="s">
        <v>14</v>
      </c>
      <c r="AA8" s="269" t="s">
        <v>14</v>
      </c>
      <c r="AB8" s="272" t="s">
        <v>14</v>
      </c>
    </row>
    <row r="9" spans="1:28" s="3" customFormat="1" ht="21.75" customHeight="1">
      <c r="A9" s="266" t="s">
        <v>14</v>
      </c>
      <c r="B9" s="266" t="s">
        <v>14</v>
      </c>
      <c r="C9" s="266" t="s">
        <v>14</v>
      </c>
      <c r="D9" s="267" t="s">
        <v>14</v>
      </c>
      <c r="E9" s="267" t="s">
        <v>14</v>
      </c>
      <c r="F9" s="266" t="s">
        <v>14</v>
      </c>
      <c r="G9" s="266" t="s">
        <v>14</v>
      </c>
      <c r="H9" s="266" t="s">
        <v>14</v>
      </c>
      <c r="I9" s="266" t="s">
        <v>14</v>
      </c>
      <c r="J9" s="267" t="s">
        <v>14</v>
      </c>
      <c r="K9" s="268"/>
      <c r="L9" s="266"/>
      <c r="M9" s="269" t="s">
        <v>14</v>
      </c>
      <c r="N9" s="270" t="s">
        <v>14</v>
      </c>
      <c r="O9" s="270" t="s">
        <v>14</v>
      </c>
      <c r="P9" s="270" t="s">
        <v>14</v>
      </c>
      <c r="Q9" s="270" t="s">
        <v>14</v>
      </c>
      <c r="R9" s="270" t="s">
        <v>14</v>
      </c>
      <c r="S9" s="270" t="s">
        <v>14</v>
      </c>
      <c r="T9" s="270" t="s">
        <v>14</v>
      </c>
      <c r="U9" s="270" t="s">
        <v>14</v>
      </c>
      <c r="V9" s="270" t="s">
        <v>14</v>
      </c>
      <c r="W9" s="271" t="s">
        <v>14</v>
      </c>
      <c r="X9" s="269" t="s">
        <v>14</v>
      </c>
      <c r="Y9" s="269" t="s">
        <v>14</v>
      </c>
      <c r="Z9" s="269" t="s">
        <v>14</v>
      </c>
      <c r="AA9" s="269" t="s">
        <v>14</v>
      </c>
      <c r="AB9" s="272" t="s">
        <v>14</v>
      </c>
    </row>
    <row r="10" spans="1:28" s="3" customFormat="1" ht="21.75" customHeight="1">
      <c r="A10" s="266" t="s">
        <v>14</v>
      </c>
      <c r="B10" s="266" t="s">
        <v>14</v>
      </c>
      <c r="C10" s="266" t="s">
        <v>14</v>
      </c>
      <c r="D10" s="267" t="s">
        <v>14</v>
      </c>
      <c r="E10" s="267" t="s">
        <v>14</v>
      </c>
      <c r="F10" s="266" t="s">
        <v>14</v>
      </c>
      <c r="G10" s="266" t="s">
        <v>14</v>
      </c>
      <c r="H10" s="266" t="s">
        <v>14</v>
      </c>
      <c r="I10" s="266" t="s">
        <v>14</v>
      </c>
      <c r="J10" s="267" t="s">
        <v>14</v>
      </c>
      <c r="K10" s="268"/>
      <c r="L10" s="266"/>
      <c r="M10" s="269" t="s">
        <v>14</v>
      </c>
      <c r="N10" s="270" t="s">
        <v>14</v>
      </c>
      <c r="O10" s="270" t="s">
        <v>14</v>
      </c>
      <c r="P10" s="270" t="s">
        <v>14</v>
      </c>
      <c r="Q10" s="270" t="s">
        <v>14</v>
      </c>
      <c r="R10" s="270" t="s">
        <v>14</v>
      </c>
      <c r="S10" s="270" t="s">
        <v>14</v>
      </c>
      <c r="T10" s="270" t="s">
        <v>14</v>
      </c>
      <c r="U10" s="270" t="s">
        <v>14</v>
      </c>
      <c r="V10" s="270" t="s">
        <v>14</v>
      </c>
      <c r="W10" s="271" t="s">
        <v>14</v>
      </c>
      <c r="X10" s="269" t="s">
        <v>14</v>
      </c>
      <c r="Y10" s="269" t="s">
        <v>14</v>
      </c>
      <c r="Z10" s="269" t="s">
        <v>14</v>
      </c>
      <c r="AA10" s="269" t="s">
        <v>14</v>
      </c>
      <c r="AB10" s="272" t="s">
        <v>14</v>
      </c>
    </row>
    <row r="11" spans="1:28" s="3" customFormat="1" ht="21.75" customHeight="1">
      <c r="A11" s="266" t="s">
        <v>14</v>
      </c>
      <c r="B11" s="266" t="s">
        <v>14</v>
      </c>
      <c r="C11" s="266" t="s">
        <v>14</v>
      </c>
      <c r="D11" s="267" t="s">
        <v>14</v>
      </c>
      <c r="E11" s="267" t="s">
        <v>14</v>
      </c>
      <c r="F11" s="266" t="s">
        <v>14</v>
      </c>
      <c r="G11" s="266" t="s">
        <v>14</v>
      </c>
      <c r="H11" s="266" t="s">
        <v>14</v>
      </c>
      <c r="I11" s="266" t="s">
        <v>14</v>
      </c>
      <c r="J11" s="267" t="s">
        <v>14</v>
      </c>
      <c r="K11" s="268"/>
      <c r="L11" s="266"/>
      <c r="M11" s="269" t="s">
        <v>14</v>
      </c>
      <c r="N11" s="270" t="s">
        <v>14</v>
      </c>
      <c r="O11" s="270" t="s">
        <v>14</v>
      </c>
      <c r="P11" s="270" t="s">
        <v>14</v>
      </c>
      <c r="Q11" s="270" t="s">
        <v>14</v>
      </c>
      <c r="R11" s="270" t="s">
        <v>14</v>
      </c>
      <c r="S11" s="270" t="s">
        <v>14</v>
      </c>
      <c r="T11" s="270" t="s">
        <v>14</v>
      </c>
      <c r="U11" s="270" t="s">
        <v>14</v>
      </c>
      <c r="V11" s="270" t="s">
        <v>14</v>
      </c>
      <c r="W11" s="271" t="s">
        <v>14</v>
      </c>
      <c r="X11" s="269" t="s">
        <v>14</v>
      </c>
      <c r="Y11" s="269" t="s">
        <v>14</v>
      </c>
      <c r="Z11" s="269" t="s">
        <v>14</v>
      </c>
      <c r="AA11" s="269" t="s">
        <v>14</v>
      </c>
      <c r="AB11" s="272" t="s">
        <v>14</v>
      </c>
    </row>
    <row r="12" spans="1:28" s="3" customFormat="1" ht="21.75" customHeight="1">
      <c r="A12" s="266" t="s">
        <v>14</v>
      </c>
      <c r="B12" s="266" t="s">
        <v>14</v>
      </c>
      <c r="C12" s="266" t="s">
        <v>14</v>
      </c>
      <c r="D12" s="267" t="s">
        <v>14</v>
      </c>
      <c r="E12" s="267" t="s">
        <v>14</v>
      </c>
      <c r="F12" s="266" t="s">
        <v>14</v>
      </c>
      <c r="G12" s="266" t="s">
        <v>14</v>
      </c>
      <c r="H12" s="266" t="s">
        <v>14</v>
      </c>
      <c r="I12" s="266" t="s">
        <v>14</v>
      </c>
      <c r="J12" s="267" t="s">
        <v>14</v>
      </c>
      <c r="K12" s="268"/>
      <c r="L12" s="266"/>
      <c r="M12" s="269" t="s">
        <v>14</v>
      </c>
      <c r="N12" s="270" t="s">
        <v>14</v>
      </c>
      <c r="O12" s="270" t="s">
        <v>14</v>
      </c>
      <c r="P12" s="270" t="s">
        <v>14</v>
      </c>
      <c r="Q12" s="270" t="s">
        <v>14</v>
      </c>
      <c r="R12" s="270" t="s">
        <v>14</v>
      </c>
      <c r="S12" s="270" t="s">
        <v>14</v>
      </c>
      <c r="T12" s="270" t="s">
        <v>14</v>
      </c>
      <c r="U12" s="270" t="s">
        <v>14</v>
      </c>
      <c r="V12" s="270" t="s">
        <v>14</v>
      </c>
      <c r="W12" s="271" t="s">
        <v>14</v>
      </c>
      <c r="X12" s="269" t="s">
        <v>14</v>
      </c>
      <c r="Y12" s="269" t="s">
        <v>14</v>
      </c>
      <c r="Z12" s="269" t="s">
        <v>14</v>
      </c>
      <c r="AA12" s="269" t="s">
        <v>14</v>
      </c>
      <c r="AB12" s="272" t="s">
        <v>14</v>
      </c>
    </row>
    <row r="13" spans="1:28" s="3" customFormat="1" ht="21.75" customHeight="1">
      <c r="A13" s="266" t="s">
        <v>14</v>
      </c>
      <c r="B13" s="266" t="s">
        <v>14</v>
      </c>
      <c r="C13" s="266" t="s">
        <v>14</v>
      </c>
      <c r="D13" s="267" t="s">
        <v>14</v>
      </c>
      <c r="E13" s="267" t="s">
        <v>14</v>
      </c>
      <c r="F13" s="266" t="s">
        <v>14</v>
      </c>
      <c r="G13" s="266" t="s">
        <v>14</v>
      </c>
      <c r="H13" s="266" t="s">
        <v>14</v>
      </c>
      <c r="I13" s="266" t="s">
        <v>14</v>
      </c>
      <c r="J13" s="267" t="s">
        <v>14</v>
      </c>
      <c r="K13" s="268"/>
      <c r="L13" s="266"/>
      <c r="M13" s="269" t="s">
        <v>14</v>
      </c>
      <c r="N13" s="270" t="s">
        <v>14</v>
      </c>
      <c r="O13" s="270" t="s">
        <v>14</v>
      </c>
      <c r="P13" s="270" t="s">
        <v>14</v>
      </c>
      <c r="Q13" s="270" t="s">
        <v>14</v>
      </c>
      <c r="R13" s="270" t="s">
        <v>14</v>
      </c>
      <c r="S13" s="270" t="s">
        <v>14</v>
      </c>
      <c r="T13" s="270" t="s">
        <v>14</v>
      </c>
      <c r="U13" s="270" t="s">
        <v>14</v>
      </c>
      <c r="V13" s="270" t="s">
        <v>14</v>
      </c>
      <c r="W13" s="271" t="s">
        <v>14</v>
      </c>
      <c r="X13" s="269" t="s">
        <v>14</v>
      </c>
      <c r="Y13" s="269" t="s">
        <v>14</v>
      </c>
      <c r="Z13" s="269" t="s">
        <v>14</v>
      </c>
      <c r="AA13" s="269" t="s">
        <v>14</v>
      </c>
      <c r="AB13" s="272" t="s">
        <v>14</v>
      </c>
    </row>
    <row r="14" spans="1:28" s="3" customFormat="1" ht="21.75" customHeight="1">
      <c r="A14" s="266" t="s">
        <v>14</v>
      </c>
      <c r="B14" s="266" t="s">
        <v>14</v>
      </c>
      <c r="C14" s="266" t="s">
        <v>14</v>
      </c>
      <c r="D14" s="267" t="s">
        <v>14</v>
      </c>
      <c r="E14" s="267" t="s">
        <v>14</v>
      </c>
      <c r="F14" s="266" t="s">
        <v>14</v>
      </c>
      <c r="G14" s="266" t="s">
        <v>14</v>
      </c>
      <c r="H14" s="266" t="s">
        <v>14</v>
      </c>
      <c r="I14" s="266" t="s">
        <v>14</v>
      </c>
      <c r="J14" s="267" t="s">
        <v>14</v>
      </c>
      <c r="K14" s="268"/>
      <c r="L14" s="266"/>
      <c r="M14" s="269" t="s">
        <v>14</v>
      </c>
      <c r="N14" s="270" t="s">
        <v>14</v>
      </c>
      <c r="O14" s="270" t="s">
        <v>14</v>
      </c>
      <c r="P14" s="270" t="s">
        <v>14</v>
      </c>
      <c r="Q14" s="270" t="s">
        <v>14</v>
      </c>
      <c r="R14" s="270" t="s">
        <v>14</v>
      </c>
      <c r="S14" s="270" t="s">
        <v>14</v>
      </c>
      <c r="T14" s="270" t="s">
        <v>14</v>
      </c>
      <c r="U14" s="270" t="s">
        <v>14</v>
      </c>
      <c r="V14" s="270" t="s">
        <v>14</v>
      </c>
      <c r="W14" s="271" t="s">
        <v>14</v>
      </c>
      <c r="X14" s="269" t="s">
        <v>14</v>
      </c>
      <c r="Y14" s="269" t="s">
        <v>14</v>
      </c>
      <c r="Z14" s="269" t="s">
        <v>14</v>
      </c>
      <c r="AA14" s="269" t="s">
        <v>14</v>
      </c>
      <c r="AB14" s="272" t="s">
        <v>14</v>
      </c>
    </row>
    <row r="15" spans="1:28" s="3" customFormat="1" ht="21.75" customHeight="1">
      <c r="A15" s="266" t="s">
        <v>14</v>
      </c>
      <c r="B15" s="266" t="s">
        <v>14</v>
      </c>
      <c r="C15" s="266" t="s">
        <v>14</v>
      </c>
      <c r="D15" s="267" t="s">
        <v>14</v>
      </c>
      <c r="E15" s="267" t="s">
        <v>14</v>
      </c>
      <c r="F15" s="266" t="s">
        <v>14</v>
      </c>
      <c r="G15" s="266" t="s">
        <v>14</v>
      </c>
      <c r="H15" s="266" t="s">
        <v>14</v>
      </c>
      <c r="I15" s="266" t="s">
        <v>14</v>
      </c>
      <c r="J15" s="267" t="s">
        <v>14</v>
      </c>
      <c r="K15" s="268"/>
      <c r="L15" s="266"/>
      <c r="M15" s="269" t="s">
        <v>14</v>
      </c>
      <c r="N15" s="270" t="s">
        <v>14</v>
      </c>
      <c r="O15" s="270" t="s">
        <v>14</v>
      </c>
      <c r="P15" s="270" t="s">
        <v>14</v>
      </c>
      <c r="Q15" s="270" t="s">
        <v>14</v>
      </c>
      <c r="R15" s="270" t="s">
        <v>14</v>
      </c>
      <c r="S15" s="270" t="s">
        <v>14</v>
      </c>
      <c r="T15" s="270" t="s">
        <v>14</v>
      </c>
      <c r="U15" s="270" t="s">
        <v>14</v>
      </c>
      <c r="V15" s="270" t="s">
        <v>14</v>
      </c>
      <c r="W15" s="271" t="s">
        <v>14</v>
      </c>
      <c r="X15" s="269" t="s">
        <v>14</v>
      </c>
      <c r="Y15" s="269" t="s">
        <v>14</v>
      </c>
      <c r="Z15" s="269" t="s">
        <v>14</v>
      </c>
      <c r="AA15" s="269" t="s">
        <v>14</v>
      </c>
      <c r="AB15" s="272" t="s">
        <v>14</v>
      </c>
    </row>
    <row r="16" spans="1:28" s="3" customFormat="1" ht="21.75" customHeight="1">
      <c r="A16" s="266" t="s">
        <v>14</v>
      </c>
      <c r="B16" s="266" t="s">
        <v>14</v>
      </c>
      <c r="C16" s="266" t="s">
        <v>14</v>
      </c>
      <c r="D16" s="267" t="s">
        <v>14</v>
      </c>
      <c r="E16" s="267" t="s">
        <v>14</v>
      </c>
      <c r="F16" s="266" t="s">
        <v>14</v>
      </c>
      <c r="G16" s="266" t="s">
        <v>14</v>
      </c>
      <c r="H16" s="266" t="s">
        <v>14</v>
      </c>
      <c r="I16" s="266" t="s">
        <v>14</v>
      </c>
      <c r="J16" s="267" t="s">
        <v>14</v>
      </c>
      <c r="K16" s="268"/>
      <c r="L16" s="266"/>
      <c r="M16" s="269" t="s">
        <v>14</v>
      </c>
      <c r="N16" s="270" t="s">
        <v>14</v>
      </c>
      <c r="O16" s="270" t="s">
        <v>14</v>
      </c>
      <c r="P16" s="270" t="s">
        <v>14</v>
      </c>
      <c r="Q16" s="270" t="s">
        <v>14</v>
      </c>
      <c r="R16" s="270" t="s">
        <v>14</v>
      </c>
      <c r="S16" s="270" t="s">
        <v>14</v>
      </c>
      <c r="T16" s="270" t="s">
        <v>14</v>
      </c>
      <c r="U16" s="270" t="s">
        <v>14</v>
      </c>
      <c r="V16" s="270" t="s">
        <v>14</v>
      </c>
      <c r="W16" s="271" t="s">
        <v>14</v>
      </c>
      <c r="X16" s="269" t="s">
        <v>14</v>
      </c>
      <c r="Y16" s="269" t="s">
        <v>14</v>
      </c>
      <c r="Z16" s="269" t="s">
        <v>14</v>
      </c>
      <c r="AA16" s="269" t="s">
        <v>14</v>
      </c>
      <c r="AB16" s="272" t="s">
        <v>14</v>
      </c>
    </row>
    <row r="17" spans="1:28" s="3" customFormat="1" ht="21.75" customHeight="1">
      <c r="A17" s="266" t="s">
        <v>14</v>
      </c>
      <c r="B17" s="266" t="s">
        <v>14</v>
      </c>
      <c r="C17" s="266" t="s">
        <v>14</v>
      </c>
      <c r="D17" s="267" t="s">
        <v>14</v>
      </c>
      <c r="E17" s="267" t="s">
        <v>14</v>
      </c>
      <c r="F17" s="266" t="s">
        <v>14</v>
      </c>
      <c r="G17" s="266" t="s">
        <v>14</v>
      </c>
      <c r="H17" s="266" t="s">
        <v>14</v>
      </c>
      <c r="I17" s="266" t="s">
        <v>14</v>
      </c>
      <c r="J17" s="267" t="s">
        <v>14</v>
      </c>
      <c r="K17" s="268"/>
      <c r="L17" s="266"/>
      <c r="M17" s="269" t="s">
        <v>14</v>
      </c>
      <c r="N17" s="270" t="s">
        <v>14</v>
      </c>
      <c r="O17" s="270" t="s">
        <v>14</v>
      </c>
      <c r="P17" s="270" t="s">
        <v>14</v>
      </c>
      <c r="Q17" s="270" t="s">
        <v>14</v>
      </c>
      <c r="R17" s="270" t="s">
        <v>14</v>
      </c>
      <c r="S17" s="270" t="s">
        <v>14</v>
      </c>
      <c r="T17" s="270" t="s">
        <v>14</v>
      </c>
      <c r="U17" s="270" t="s">
        <v>14</v>
      </c>
      <c r="V17" s="270" t="s">
        <v>14</v>
      </c>
      <c r="W17" s="271" t="s">
        <v>14</v>
      </c>
      <c r="X17" s="269" t="s">
        <v>14</v>
      </c>
      <c r="Y17" s="269" t="s">
        <v>14</v>
      </c>
      <c r="Z17" s="269" t="s">
        <v>14</v>
      </c>
      <c r="AA17" s="269" t="s">
        <v>14</v>
      </c>
      <c r="AB17" s="272" t="s">
        <v>14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27">
    <mergeCell ref="AA6:AA7"/>
    <mergeCell ref="W6:Z6"/>
    <mergeCell ref="V5:V7"/>
    <mergeCell ref="R6:R7"/>
    <mergeCell ref="N5:S5"/>
    <mergeCell ref="U5:U7"/>
    <mergeCell ref="O6:Q6"/>
    <mergeCell ref="S6:S7"/>
    <mergeCell ref="M4:AB4"/>
    <mergeCell ref="M5:M7"/>
    <mergeCell ref="N6:N7"/>
    <mergeCell ref="T5:T7"/>
    <mergeCell ref="A2:AB2"/>
    <mergeCell ref="W5:AB5"/>
    <mergeCell ref="J4:J7"/>
    <mergeCell ref="AB6:AB7"/>
    <mergeCell ref="A5:C5"/>
    <mergeCell ref="G4:G7"/>
    <mergeCell ref="I4:I7"/>
    <mergeCell ref="H4:H7"/>
    <mergeCell ref="A4:F4"/>
    <mergeCell ref="A6:A7"/>
    <mergeCell ref="B6:B7"/>
    <mergeCell ref="C6:C7"/>
    <mergeCell ref="D5:D7"/>
    <mergeCell ref="E5:E7"/>
    <mergeCell ref="F5:F7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 scale="58"/>
  <headerFooter>
    <oddFooter>&amp;C第 &amp;P 页,共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33203125" style="0" customWidth="1"/>
    <col min="2" max="2" width="4.5" style="0" customWidth="1"/>
    <col min="3" max="3" width="5" style="0" customWidth="1"/>
    <col min="4" max="4" width="10" style="0" customWidth="1"/>
    <col min="5" max="5" width="49.33203125" style="0" customWidth="1"/>
    <col min="6" max="6" width="35.66015625" style="0" customWidth="1"/>
    <col min="7" max="7" width="4.83203125" style="0" customWidth="1"/>
    <col min="8" max="8" width="10" style="0" customWidth="1"/>
    <col min="9" max="9" width="10.33203125" style="0" customWidth="1"/>
    <col min="10" max="10" width="10.5" style="0" customWidth="1"/>
    <col min="11" max="11" width="11" style="0" customWidth="1"/>
    <col min="12" max="12" width="6.16015625" style="0" customWidth="1"/>
    <col min="13" max="13" width="9.66015625" style="0" customWidth="1"/>
    <col min="14" max="14" width="7.33203125" style="0" customWidth="1"/>
    <col min="15" max="15" width="5.16015625" style="0" customWidth="1"/>
    <col min="16" max="16" width="9.83203125" style="0" customWidth="1"/>
    <col min="17" max="17" width="10.33203125" style="0" customWidth="1"/>
    <col min="18" max="18" width="10.16015625" style="0" customWidth="1"/>
    <col min="19" max="19" width="9" style="0" customWidth="1"/>
    <col min="20" max="21" width="9.5" style="0" customWidth="1"/>
    <col min="22" max="22" width="6.66015625" style="0" customWidth="1"/>
    <col min="23" max="23" width="5.16015625" style="0" customWidth="1"/>
  </cols>
  <sheetData>
    <row r="1" spans="1:23" ht="18" customHeight="1">
      <c r="A1" s="273"/>
      <c r="B1" s="274"/>
      <c r="C1" s="274"/>
      <c r="D1" s="275"/>
      <c r="E1" s="276"/>
      <c r="F1" s="277"/>
      <c r="G1" s="277"/>
      <c r="H1" s="278"/>
      <c r="I1" s="278"/>
      <c r="J1" s="278"/>
      <c r="K1" s="278"/>
      <c r="L1" s="278"/>
      <c r="M1" s="278"/>
      <c r="N1" s="278"/>
      <c r="O1" s="279"/>
      <c r="P1" s="278"/>
      <c r="Q1" s="278"/>
      <c r="R1" s="278"/>
      <c r="S1" s="279"/>
      <c r="T1" s="279"/>
      <c r="U1" s="279"/>
      <c r="V1" s="279"/>
      <c r="W1" s="280" t="s">
        <v>393</v>
      </c>
    </row>
    <row r="2" spans="1:23" ht="23.25" customHeight="1">
      <c r="A2" s="281" t="s">
        <v>394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3" ht="18" customHeight="1">
      <c r="A3" s="282"/>
      <c r="B3" s="283"/>
      <c r="C3" s="283"/>
      <c r="D3" s="284"/>
      <c r="E3" s="285"/>
      <c r="F3" s="286"/>
      <c r="G3" s="286"/>
      <c r="H3" s="285"/>
      <c r="I3" s="285"/>
      <c r="J3" s="285"/>
      <c r="K3" s="285"/>
      <c r="L3" s="285"/>
      <c r="M3" s="285"/>
      <c r="N3" s="285"/>
      <c r="P3" s="285"/>
      <c r="Q3" s="285"/>
      <c r="R3" s="285"/>
      <c r="S3" s="287"/>
      <c r="T3" s="287"/>
      <c r="U3" s="287"/>
      <c r="V3" s="287"/>
      <c r="W3" s="280" t="s">
        <v>4</v>
      </c>
    </row>
    <row r="4" spans="1:23" ht="18" customHeight="1">
      <c r="A4" s="241" t="s">
        <v>67</v>
      </c>
      <c r="B4" s="243"/>
      <c r="C4" s="244"/>
      <c r="D4" s="288" t="s">
        <v>68</v>
      </c>
      <c r="E4" s="288" t="s">
        <v>395</v>
      </c>
      <c r="F4" s="288" t="s">
        <v>396</v>
      </c>
      <c r="G4" s="288" t="s">
        <v>397</v>
      </c>
      <c r="H4" s="241" t="s">
        <v>398</v>
      </c>
      <c r="I4" s="242"/>
      <c r="J4" s="242"/>
      <c r="K4" s="242"/>
      <c r="L4" s="242"/>
      <c r="M4" s="242"/>
      <c r="N4" s="242"/>
      <c r="O4" s="242"/>
      <c r="P4" s="242"/>
      <c r="Q4" s="243"/>
      <c r="R4" s="243"/>
      <c r="S4" s="243"/>
      <c r="T4" s="243"/>
      <c r="U4" s="243"/>
      <c r="V4" s="243"/>
      <c r="W4" s="244"/>
    </row>
    <row r="5" spans="1:23" ht="18" customHeight="1">
      <c r="A5" s="289" t="s">
        <v>74</v>
      </c>
      <c r="B5" s="289" t="s">
        <v>75</v>
      </c>
      <c r="C5" s="289" t="s">
        <v>76</v>
      </c>
      <c r="D5" s="288"/>
      <c r="E5" s="288"/>
      <c r="F5" s="288"/>
      <c r="G5" s="288"/>
      <c r="H5" s="290" t="s">
        <v>154</v>
      </c>
      <c r="I5" s="291" t="s">
        <v>380</v>
      </c>
      <c r="J5" s="291"/>
      <c r="K5" s="291"/>
      <c r="L5" s="291"/>
      <c r="M5" s="291"/>
      <c r="N5" s="291"/>
      <c r="O5" s="292" t="s">
        <v>381</v>
      </c>
      <c r="P5" s="292" t="s">
        <v>382</v>
      </c>
      <c r="Q5" s="293" t="s">
        <v>383</v>
      </c>
      <c r="R5" s="289" t="s">
        <v>384</v>
      </c>
      <c r="S5" s="289"/>
      <c r="T5" s="289"/>
      <c r="U5" s="289"/>
      <c r="V5" s="288"/>
      <c r="W5" s="288"/>
    </row>
    <row r="6" spans="1:23" ht="18" customHeight="1">
      <c r="A6" s="294"/>
      <c r="B6" s="294"/>
      <c r="C6" s="294"/>
      <c r="D6" s="288"/>
      <c r="E6" s="288"/>
      <c r="F6" s="288"/>
      <c r="G6" s="288"/>
      <c r="H6" s="290"/>
      <c r="I6" s="292" t="s">
        <v>57</v>
      </c>
      <c r="J6" s="292" t="s">
        <v>389</v>
      </c>
      <c r="K6" s="292" t="s">
        <v>390</v>
      </c>
      <c r="L6" s="292" t="s">
        <v>391</v>
      </c>
      <c r="M6" s="292" t="s">
        <v>385</v>
      </c>
      <c r="N6" s="292" t="s">
        <v>157</v>
      </c>
      <c r="O6" s="292"/>
      <c r="P6" s="292"/>
      <c r="Q6" s="295"/>
      <c r="R6" s="296" t="s">
        <v>386</v>
      </c>
      <c r="S6" s="296"/>
      <c r="T6" s="296"/>
      <c r="U6" s="296"/>
      <c r="V6" s="296" t="s">
        <v>387</v>
      </c>
      <c r="W6" s="296" t="s">
        <v>388</v>
      </c>
    </row>
    <row r="7" spans="1:23" ht="38.25" customHeight="1">
      <c r="A7" s="297"/>
      <c r="B7" s="297"/>
      <c r="C7" s="297"/>
      <c r="D7" s="288"/>
      <c r="E7" s="288"/>
      <c r="F7" s="288"/>
      <c r="G7" s="288"/>
      <c r="H7" s="290"/>
      <c r="I7" s="292"/>
      <c r="J7" s="292"/>
      <c r="K7" s="292"/>
      <c r="L7" s="292"/>
      <c r="M7" s="292"/>
      <c r="N7" s="292"/>
      <c r="O7" s="292"/>
      <c r="P7" s="292"/>
      <c r="Q7" s="298"/>
      <c r="R7" s="299" t="s">
        <v>70</v>
      </c>
      <c r="S7" s="299" t="s">
        <v>158</v>
      </c>
      <c r="T7" s="299" t="s">
        <v>159</v>
      </c>
      <c r="U7" s="299" t="s">
        <v>392</v>
      </c>
      <c r="V7" s="296"/>
      <c r="W7" s="296"/>
    </row>
    <row r="8" spans="1:23" ht="30" customHeight="1">
      <c r="A8" s="266" t="s">
        <v>14</v>
      </c>
      <c r="B8" s="266" t="s">
        <v>14</v>
      </c>
      <c r="C8" s="266" t="s">
        <v>14</v>
      </c>
      <c r="D8" s="266" t="s">
        <v>14</v>
      </c>
      <c r="E8" s="266" t="s">
        <v>14</v>
      </c>
      <c r="F8" s="267" t="s">
        <v>14</v>
      </c>
      <c r="G8" s="267" t="s">
        <v>14</v>
      </c>
      <c r="H8" s="300" t="s">
        <v>14</v>
      </c>
      <c r="I8" s="301" t="s">
        <v>14</v>
      </c>
      <c r="J8" s="301" t="s">
        <v>14</v>
      </c>
      <c r="K8" s="301" t="s">
        <v>14</v>
      </c>
      <c r="L8" s="301" t="s">
        <v>14</v>
      </c>
      <c r="M8" s="301" t="s">
        <v>14</v>
      </c>
      <c r="N8" s="301" t="s">
        <v>14</v>
      </c>
      <c r="O8" s="301" t="s">
        <v>14</v>
      </c>
      <c r="P8" s="301" t="s">
        <v>14</v>
      </c>
      <c r="Q8" s="302" t="s">
        <v>14</v>
      </c>
      <c r="R8" s="300" t="s">
        <v>14</v>
      </c>
      <c r="S8" s="300" t="s">
        <v>14</v>
      </c>
      <c r="T8" s="300" t="s">
        <v>14</v>
      </c>
      <c r="U8" s="300" t="s">
        <v>14</v>
      </c>
      <c r="V8" s="300" t="s">
        <v>14</v>
      </c>
      <c r="W8" s="303" t="s">
        <v>14</v>
      </c>
    </row>
    <row r="9" spans="1:23" ht="30" customHeight="1">
      <c r="A9" s="266" t="s">
        <v>14</v>
      </c>
      <c r="B9" s="266" t="s">
        <v>14</v>
      </c>
      <c r="C9" s="266" t="s">
        <v>14</v>
      </c>
      <c r="D9" s="266" t="s">
        <v>14</v>
      </c>
      <c r="E9" s="266" t="s">
        <v>14</v>
      </c>
      <c r="F9" s="267" t="s">
        <v>14</v>
      </c>
      <c r="G9" s="267" t="s">
        <v>14</v>
      </c>
      <c r="H9" s="300" t="s">
        <v>14</v>
      </c>
      <c r="I9" s="301" t="s">
        <v>14</v>
      </c>
      <c r="J9" s="301" t="s">
        <v>14</v>
      </c>
      <c r="K9" s="301" t="s">
        <v>14</v>
      </c>
      <c r="L9" s="301" t="s">
        <v>14</v>
      </c>
      <c r="M9" s="301" t="s">
        <v>14</v>
      </c>
      <c r="N9" s="301" t="s">
        <v>14</v>
      </c>
      <c r="O9" s="301" t="s">
        <v>14</v>
      </c>
      <c r="P9" s="301" t="s">
        <v>14</v>
      </c>
      <c r="Q9" s="302" t="s">
        <v>14</v>
      </c>
      <c r="R9" s="300" t="s">
        <v>14</v>
      </c>
      <c r="S9" s="300" t="s">
        <v>14</v>
      </c>
      <c r="T9" s="300" t="s">
        <v>14</v>
      </c>
      <c r="U9" s="300" t="s">
        <v>14</v>
      </c>
      <c r="V9" s="300" t="s">
        <v>14</v>
      </c>
      <c r="W9" s="303" t="s">
        <v>14</v>
      </c>
    </row>
    <row r="10" spans="1:23" ht="30" customHeight="1">
      <c r="A10" s="266" t="s">
        <v>14</v>
      </c>
      <c r="B10" s="266" t="s">
        <v>14</v>
      </c>
      <c r="C10" s="266" t="s">
        <v>14</v>
      </c>
      <c r="D10" s="266" t="s">
        <v>14</v>
      </c>
      <c r="E10" s="266" t="s">
        <v>14</v>
      </c>
      <c r="F10" s="267" t="s">
        <v>14</v>
      </c>
      <c r="G10" s="267" t="s">
        <v>14</v>
      </c>
      <c r="H10" s="300" t="s">
        <v>14</v>
      </c>
      <c r="I10" s="301" t="s">
        <v>14</v>
      </c>
      <c r="J10" s="301" t="s">
        <v>14</v>
      </c>
      <c r="K10" s="301" t="s">
        <v>14</v>
      </c>
      <c r="L10" s="301" t="s">
        <v>14</v>
      </c>
      <c r="M10" s="301" t="s">
        <v>14</v>
      </c>
      <c r="N10" s="301" t="s">
        <v>14</v>
      </c>
      <c r="O10" s="301" t="s">
        <v>14</v>
      </c>
      <c r="P10" s="301" t="s">
        <v>14</v>
      </c>
      <c r="Q10" s="302" t="s">
        <v>14</v>
      </c>
      <c r="R10" s="300" t="s">
        <v>14</v>
      </c>
      <c r="S10" s="300" t="s">
        <v>14</v>
      </c>
      <c r="T10" s="300" t="s">
        <v>14</v>
      </c>
      <c r="U10" s="300" t="s">
        <v>14</v>
      </c>
      <c r="V10" s="300" t="s">
        <v>14</v>
      </c>
      <c r="W10" s="303" t="s">
        <v>14</v>
      </c>
    </row>
    <row r="11" spans="1:23" ht="30" customHeight="1">
      <c r="A11" s="266" t="s">
        <v>14</v>
      </c>
      <c r="B11" s="266" t="s">
        <v>14</v>
      </c>
      <c r="C11" s="266" t="s">
        <v>14</v>
      </c>
      <c r="D11" s="266" t="s">
        <v>14</v>
      </c>
      <c r="E11" s="266" t="s">
        <v>14</v>
      </c>
      <c r="F11" s="267" t="s">
        <v>14</v>
      </c>
      <c r="G11" s="267" t="s">
        <v>14</v>
      </c>
      <c r="H11" s="300" t="s">
        <v>14</v>
      </c>
      <c r="I11" s="301" t="s">
        <v>14</v>
      </c>
      <c r="J11" s="301" t="s">
        <v>14</v>
      </c>
      <c r="K11" s="301" t="s">
        <v>14</v>
      </c>
      <c r="L11" s="301" t="s">
        <v>14</v>
      </c>
      <c r="M11" s="301" t="s">
        <v>14</v>
      </c>
      <c r="N11" s="301" t="s">
        <v>14</v>
      </c>
      <c r="O11" s="301" t="s">
        <v>14</v>
      </c>
      <c r="P11" s="301" t="s">
        <v>14</v>
      </c>
      <c r="Q11" s="302" t="s">
        <v>14</v>
      </c>
      <c r="R11" s="300" t="s">
        <v>14</v>
      </c>
      <c r="S11" s="300" t="s">
        <v>14</v>
      </c>
      <c r="T11" s="300" t="s">
        <v>14</v>
      </c>
      <c r="U11" s="300" t="s">
        <v>14</v>
      </c>
      <c r="V11" s="300" t="s">
        <v>14</v>
      </c>
      <c r="W11" s="303" t="s">
        <v>14</v>
      </c>
    </row>
    <row r="12" spans="1:23" ht="30" customHeight="1">
      <c r="A12" s="266" t="s">
        <v>14</v>
      </c>
      <c r="B12" s="266" t="s">
        <v>14</v>
      </c>
      <c r="C12" s="266" t="s">
        <v>14</v>
      </c>
      <c r="D12" s="266" t="s">
        <v>14</v>
      </c>
      <c r="E12" s="266" t="s">
        <v>14</v>
      </c>
      <c r="F12" s="267" t="s">
        <v>14</v>
      </c>
      <c r="G12" s="267" t="s">
        <v>14</v>
      </c>
      <c r="H12" s="300" t="s">
        <v>14</v>
      </c>
      <c r="I12" s="301" t="s">
        <v>14</v>
      </c>
      <c r="J12" s="301" t="s">
        <v>14</v>
      </c>
      <c r="K12" s="301" t="s">
        <v>14</v>
      </c>
      <c r="L12" s="301" t="s">
        <v>14</v>
      </c>
      <c r="M12" s="301" t="s">
        <v>14</v>
      </c>
      <c r="N12" s="301" t="s">
        <v>14</v>
      </c>
      <c r="O12" s="301" t="s">
        <v>14</v>
      </c>
      <c r="P12" s="301" t="s">
        <v>14</v>
      </c>
      <c r="Q12" s="302" t="s">
        <v>14</v>
      </c>
      <c r="R12" s="300" t="s">
        <v>14</v>
      </c>
      <c r="S12" s="300" t="s">
        <v>14</v>
      </c>
      <c r="T12" s="300" t="s">
        <v>14</v>
      </c>
      <c r="U12" s="300" t="s">
        <v>14</v>
      </c>
      <c r="V12" s="300" t="s">
        <v>14</v>
      </c>
      <c r="W12" s="303" t="s">
        <v>14</v>
      </c>
    </row>
    <row r="13" spans="1:23" ht="30" customHeight="1">
      <c r="A13" s="266" t="s">
        <v>14</v>
      </c>
      <c r="B13" s="266" t="s">
        <v>14</v>
      </c>
      <c r="C13" s="266" t="s">
        <v>14</v>
      </c>
      <c r="D13" s="266" t="s">
        <v>14</v>
      </c>
      <c r="E13" s="266" t="s">
        <v>14</v>
      </c>
      <c r="F13" s="267" t="s">
        <v>14</v>
      </c>
      <c r="G13" s="267" t="s">
        <v>14</v>
      </c>
      <c r="H13" s="300" t="s">
        <v>14</v>
      </c>
      <c r="I13" s="301" t="s">
        <v>14</v>
      </c>
      <c r="J13" s="301" t="s">
        <v>14</v>
      </c>
      <c r="K13" s="301" t="s">
        <v>14</v>
      </c>
      <c r="L13" s="301" t="s">
        <v>14</v>
      </c>
      <c r="M13" s="301" t="s">
        <v>14</v>
      </c>
      <c r="N13" s="301" t="s">
        <v>14</v>
      </c>
      <c r="O13" s="301" t="s">
        <v>14</v>
      </c>
      <c r="P13" s="301" t="s">
        <v>14</v>
      </c>
      <c r="Q13" s="302" t="s">
        <v>14</v>
      </c>
      <c r="R13" s="300" t="s">
        <v>14</v>
      </c>
      <c r="S13" s="300" t="s">
        <v>14</v>
      </c>
      <c r="T13" s="300" t="s">
        <v>14</v>
      </c>
      <c r="U13" s="300" t="s">
        <v>14</v>
      </c>
      <c r="V13" s="300" t="s">
        <v>14</v>
      </c>
      <c r="W13" s="303" t="s">
        <v>14</v>
      </c>
    </row>
    <row r="14" spans="1:23" ht="30" customHeight="1">
      <c r="A14" s="266" t="s">
        <v>14</v>
      </c>
      <c r="B14" s="266" t="s">
        <v>14</v>
      </c>
      <c r="C14" s="266" t="s">
        <v>14</v>
      </c>
      <c r="D14" s="266" t="s">
        <v>14</v>
      </c>
      <c r="E14" s="266" t="s">
        <v>14</v>
      </c>
      <c r="F14" s="267" t="s">
        <v>14</v>
      </c>
      <c r="G14" s="267" t="s">
        <v>14</v>
      </c>
      <c r="H14" s="300" t="s">
        <v>14</v>
      </c>
      <c r="I14" s="301" t="s">
        <v>14</v>
      </c>
      <c r="J14" s="301" t="s">
        <v>14</v>
      </c>
      <c r="K14" s="301" t="s">
        <v>14</v>
      </c>
      <c r="L14" s="301" t="s">
        <v>14</v>
      </c>
      <c r="M14" s="301" t="s">
        <v>14</v>
      </c>
      <c r="N14" s="301" t="s">
        <v>14</v>
      </c>
      <c r="O14" s="301" t="s">
        <v>14</v>
      </c>
      <c r="P14" s="301" t="s">
        <v>14</v>
      </c>
      <c r="Q14" s="302" t="s">
        <v>14</v>
      </c>
      <c r="R14" s="300" t="s">
        <v>14</v>
      </c>
      <c r="S14" s="300" t="s">
        <v>14</v>
      </c>
      <c r="T14" s="300" t="s">
        <v>14</v>
      </c>
      <c r="U14" s="300" t="s">
        <v>14</v>
      </c>
      <c r="V14" s="300" t="s">
        <v>14</v>
      </c>
      <c r="W14" s="303" t="s">
        <v>14</v>
      </c>
    </row>
    <row r="15" spans="1:23" ht="30" customHeight="1">
      <c r="A15" s="266" t="s">
        <v>14</v>
      </c>
      <c r="B15" s="266" t="s">
        <v>14</v>
      </c>
      <c r="C15" s="266" t="s">
        <v>14</v>
      </c>
      <c r="D15" s="266" t="s">
        <v>14</v>
      </c>
      <c r="E15" s="266" t="s">
        <v>14</v>
      </c>
      <c r="F15" s="267" t="s">
        <v>14</v>
      </c>
      <c r="G15" s="267" t="s">
        <v>14</v>
      </c>
      <c r="H15" s="300" t="s">
        <v>14</v>
      </c>
      <c r="I15" s="301" t="s">
        <v>14</v>
      </c>
      <c r="J15" s="301" t="s">
        <v>14</v>
      </c>
      <c r="K15" s="301" t="s">
        <v>14</v>
      </c>
      <c r="L15" s="301" t="s">
        <v>14</v>
      </c>
      <c r="M15" s="301" t="s">
        <v>14</v>
      </c>
      <c r="N15" s="301" t="s">
        <v>14</v>
      </c>
      <c r="O15" s="301" t="s">
        <v>14</v>
      </c>
      <c r="P15" s="301" t="s">
        <v>14</v>
      </c>
      <c r="Q15" s="302" t="s">
        <v>14</v>
      </c>
      <c r="R15" s="300" t="s">
        <v>14</v>
      </c>
      <c r="S15" s="300" t="s">
        <v>14</v>
      </c>
      <c r="T15" s="300" t="s">
        <v>14</v>
      </c>
      <c r="U15" s="300" t="s">
        <v>14</v>
      </c>
      <c r="V15" s="300" t="s">
        <v>14</v>
      </c>
      <c r="W15" s="303" t="s">
        <v>14</v>
      </c>
    </row>
    <row r="16" spans="1:23" ht="30" customHeight="1">
      <c r="A16" s="266" t="s">
        <v>14</v>
      </c>
      <c r="B16" s="266" t="s">
        <v>14</v>
      </c>
      <c r="C16" s="266" t="s">
        <v>14</v>
      </c>
      <c r="D16" s="266" t="s">
        <v>14</v>
      </c>
      <c r="E16" s="266" t="s">
        <v>14</v>
      </c>
      <c r="F16" s="267" t="s">
        <v>14</v>
      </c>
      <c r="G16" s="267" t="s">
        <v>14</v>
      </c>
      <c r="H16" s="300" t="s">
        <v>14</v>
      </c>
      <c r="I16" s="301" t="s">
        <v>14</v>
      </c>
      <c r="J16" s="301" t="s">
        <v>14</v>
      </c>
      <c r="K16" s="301" t="s">
        <v>14</v>
      </c>
      <c r="L16" s="301" t="s">
        <v>14</v>
      </c>
      <c r="M16" s="301" t="s">
        <v>14</v>
      </c>
      <c r="N16" s="301" t="s">
        <v>14</v>
      </c>
      <c r="O16" s="301" t="s">
        <v>14</v>
      </c>
      <c r="P16" s="301" t="s">
        <v>14</v>
      </c>
      <c r="Q16" s="302" t="s">
        <v>14</v>
      </c>
      <c r="R16" s="300" t="s">
        <v>14</v>
      </c>
      <c r="S16" s="300" t="s">
        <v>14</v>
      </c>
      <c r="T16" s="300" t="s">
        <v>14</v>
      </c>
      <c r="U16" s="300" t="s">
        <v>14</v>
      </c>
      <c r="V16" s="300" t="s">
        <v>14</v>
      </c>
      <c r="W16" s="303" t="s">
        <v>14</v>
      </c>
    </row>
    <row r="17" spans="1:23" ht="30" customHeight="1">
      <c r="A17" s="266" t="s">
        <v>14</v>
      </c>
      <c r="B17" s="266" t="s">
        <v>14</v>
      </c>
      <c r="C17" s="266" t="s">
        <v>14</v>
      </c>
      <c r="D17" s="266" t="s">
        <v>14</v>
      </c>
      <c r="E17" s="266" t="s">
        <v>14</v>
      </c>
      <c r="F17" s="267" t="s">
        <v>14</v>
      </c>
      <c r="G17" s="267" t="s">
        <v>14</v>
      </c>
      <c r="H17" s="300" t="s">
        <v>14</v>
      </c>
      <c r="I17" s="301" t="s">
        <v>14</v>
      </c>
      <c r="J17" s="301" t="s">
        <v>14</v>
      </c>
      <c r="K17" s="301" t="s">
        <v>14</v>
      </c>
      <c r="L17" s="301" t="s">
        <v>14</v>
      </c>
      <c r="M17" s="301" t="s">
        <v>14</v>
      </c>
      <c r="N17" s="301" t="s">
        <v>14</v>
      </c>
      <c r="O17" s="301" t="s">
        <v>14</v>
      </c>
      <c r="P17" s="301" t="s">
        <v>14</v>
      </c>
      <c r="Q17" s="302" t="s">
        <v>14</v>
      </c>
      <c r="R17" s="300" t="s">
        <v>14</v>
      </c>
      <c r="S17" s="300" t="s">
        <v>14</v>
      </c>
      <c r="T17" s="300" t="s">
        <v>14</v>
      </c>
      <c r="U17" s="300" t="s">
        <v>14</v>
      </c>
      <c r="V17" s="300" t="s">
        <v>14</v>
      </c>
      <c r="W17" s="303" t="s">
        <v>14</v>
      </c>
    </row>
  </sheetData>
  <sheetProtection/>
  <mergeCells count="25">
    <mergeCell ref="W6:W7"/>
    <mergeCell ref="V6:V7"/>
    <mergeCell ref="N6:N7"/>
    <mergeCell ref="O5:O7"/>
    <mergeCell ref="R5:W5"/>
    <mergeCell ref="H4:W4"/>
    <mergeCell ref="M6:M7"/>
    <mergeCell ref="R6:U6"/>
    <mergeCell ref="P5:P7"/>
    <mergeCell ref="A2:W2"/>
    <mergeCell ref="A4:C4"/>
    <mergeCell ref="Q5:Q7"/>
    <mergeCell ref="I5:N5"/>
    <mergeCell ref="L6:L7"/>
    <mergeCell ref="A5:A7"/>
    <mergeCell ref="B5:B7"/>
    <mergeCell ref="C5:C7"/>
    <mergeCell ref="D4:D7"/>
    <mergeCell ref="E4:E7"/>
    <mergeCell ref="H5:H7"/>
    <mergeCell ref="I6:I7"/>
    <mergeCell ref="J6:J7"/>
    <mergeCell ref="K6:K7"/>
    <mergeCell ref="F4:F7"/>
    <mergeCell ref="G4:G7"/>
  </mergeCells>
  <printOptions horizontalCentered="1"/>
  <pageMargins left="0.39375001192092896" right="0.39375001192092896" top="0.9840278029441833" bottom="0.9840278029441833" header="0.511805534362793" footer="0.511805534362793"/>
  <pageSetup errors="blank" fitToHeight="0" fitToWidth="1" horizontalDpi="600" verticalDpi="600" orientation="landscape" paperSize="9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4.16015625" style="0" customWidth="1"/>
    <col min="3" max="3" width="32.66015625" style="0" customWidth="1"/>
    <col min="4" max="6" width="13.66015625" style="0" customWidth="1"/>
    <col min="7" max="7" width="11.66015625" style="0" customWidth="1"/>
    <col min="8" max="8" width="9.5" style="0" customWidth="1"/>
    <col min="9" max="9" width="9.66015625" style="0" customWidth="1"/>
    <col min="10" max="10" width="6" style="0" customWidth="1"/>
    <col min="11" max="11" width="3.5" style="0" customWidth="1"/>
    <col min="12" max="12" width="13.66015625" style="0" customWidth="1"/>
    <col min="13" max="13" width="8.16015625" style="0" customWidth="1"/>
    <col min="14" max="15" width="13.66015625" style="0" customWidth="1"/>
    <col min="16" max="16" width="11.83203125" style="0" customWidth="1"/>
    <col min="17" max="17" width="6" style="0" customWidth="1"/>
    <col min="18" max="18" width="13.66015625" style="0" customWidth="1"/>
    <col min="19" max="19" width="7" style="0" customWidth="1"/>
    <col min="20" max="20" width="13.66015625" style="0" customWidth="1"/>
  </cols>
  <sheetData>
    <row r="1" spans="1:20" ht="18" customHeight="1">
      <c r="A1" s="304"/>
      <c r="B1" s="305"/>
      <c r="C1" s="306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8" t="s">
        <v>399</v>
      </c>
    </row>
    <row r="2" spans="1:20" ht="27" customHeight="1">
      <c r="A2" s="231" t="s">
        <v>400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</row>
    <row r="3" spans="1:20" ht="18" customHeight="1">
      <c r="A3" s="285"/>
      <c r="B3" s="305"/>
      <c r="C3" s="306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9"/>
      <c r="R3" s="309"/>
      <c r="S3" s="309"/>
      <c r="T3" s="308" t="s">
        <v>4</v>
      </c>
    </row>
    <row r="4" spans="1:20" ht="18" customHeight="1">
      <c r="A4" s="241" t="s">
        <v>401</v>
      </c>
      <c r="B4" s="243"/>
      <c r="C4" s="244"/>
      <c r="D4" s="241" t="s">
        <v>402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</row>
    <row r="5" spans="1:20" ht="18" customHeight="1">
      <c r="A5" s="310" t="s">
        <v>68</v>
      </c>
      <c r="B5" s="288" t="s">
        <v>403</v>
      </c>
      <c r="C5" s="288" t="s">
        <v>404</v>
      </c>
      <c r="D5" s="310" t="s">
        <v>57</v>
      </c>
      <c r="E5" s="288" t="s">
        <v>405</v>
      </c>
      <c r="F5" s="241" t="s">
        <v>406</v>
      </c>
      <c r="G5" s="243"/>
      <c r="H5" s="243"/>
      <c r="I5" s="243"/>
      <c r="J5" s="243"/>
      <c r="K5" s="243"/>
      <c r="L5" s="243"/>
      <c r="M5" s="243"/>
      <c r="N5" s="243"/>
      <c r="O5" s="244"/>
      <c r="P5" s="241" t="s">
        <v>407</v>
      </c>
      <c r="Q5" s="243"/>
      <c r="R5" s="243"/>
      <c r="S5" s="243"/>
      <c r="T5" s="244"/>
    </row>
    <row r="6" spans="1:20" ht="18" customHeight="1">
      <c r="A6" s="310"/>
      <c r="B6" s="288"/>
      <c r="C6" s="288"/>
      <c r="D6" s="310"/>
      <c r="E6" s="288"/>
      <c r="F6" s="288" t="s">
        <v>408</v>
      </c>
      <c r="G6" s="241" t="s">
        <v>409</v>
      </c>
      <c r="H6" s="243"/>
      <c r="I6" s="243"/>
      <c r="J6" s="243"/>
      <c r="K6" s="244"/>
      <c r="L6" s="288" t="s">
        <v>410</v>
      </c>
      <c r="M6" s="241" t="s">
        <v>411</v>
      </c>
      <c r="N6" s="244"/>
      <c r="O6" s="248" t="s">
        <v>412</v>
      </c>
      <c r="P6" s="248" t="s">
        <v>408</v>
      </c>
      <c r="Q6" s="248" t="s">
        <v>409</v>
      </c>
      <c r="R6" s="241" t="s">
        <v>410</v>
      </c>
      <c r="S6" s="248" t="s">
        <v>413</v>
      </c>
      <c r="T6" s="288" t="s">
        <v>412</v>
      </c>
    </row>
    <row r="7" spans="1:20" ht="32.25" customHeight="1">
      <c r="A7" s="310"/>
      <c r="B7" s="288"/>
      <c r="C7" s="288"/>
      <c r="D7" s="310"/>
      <c r="E7" s="288"/>
      <c r="F7" s="288"/>
      <c r="G7" s="240" t="s">
        <v>70</v>
      </c>
      <c r="H7" s="240" t="s">
        <v>414</v>
      </c>
      <c r="I7" s="240" t="s">
        <v>415</v>
      </c>
      <c r="J7" s="240" t="s">
        <v>416</v>
      </c>
      <c r="K7" s="249" t="s">
        <v>417</v>
      </c>
      <c r="L7" s="288"/>
      <c r="M7" s="311" t="s">
        <v>418</v>
      </c>
      <c r="N7" s="312" t="s">
        <v>413</v>
      </c>
      <c r="O7" s="248"/>
      <c r="P7" s="248"/>
      <c r="Q7" s="248"/>
      <c r="R7" s="241"/>
      <c r="S7" s="248"/>
      <c r="T7" s="288"/>
    </row>
    <row r="8" spans="1:20" ht="24.75" customHeight="1">
      <c r="A8" s="267" t="s">
        <v>14</v>
      </c>
      <c r="B8" s="267" t="s">
        <v>14</v>
      </c>
      <c r="C8" s="267" t="s">
        <v>14</v>
      </c>
      <c r="D8" s="272" t="s">
        <v>14</v>
      </c>
      <c r="E8" s="272" t="s">
        <v>14</v>
      </c>
      <c r="F8" s="272" t="s">
        <v>14</v>
      </c>
      <c r="G8" s="272" t="s">
        <v>14</v>
      </c>
      <c r="H8" s="269" t="s">
        <v>14</v>
      </c>
      <c r="I8" s="269" t="s">
        <v>14</v>
      </c>
      <c r="J8" s="269" t="s">
        <v>14</v>
      </c>
      <c r="K8" s="269" t="s">
        <v>14</v>
      </c>
      <c r="L8" s="269" t="s">
        <v>14</v>
      </c>
      <c r="M8" s="313" t="s">
        <v>14</v>
      </c>
      <c r="N8" s="269" t="s">
        <v>14</v>
      </c>
      <c r="O8" s="269" t="s">
        <v>14</v>
      </c>
      <c r="P8" s="269" t="s">
        <v>14</v>
      </c>
      <c r="Q8" s="269" t="s">
        <v>14</v>
      </c>
      <c r="R8" s="269" t="s">
        <v>14</v>
      </c>
      <c r="S8" s="269" t="s">
        <v>14</v>
      </c>
      <c r="T8" s="272" t="s">
        <v>14</v>
      </c>
    </row>
    <row r="9" spans="1:20" ht="24.75" customHeight="1">
      <c r="A9" s="267" t="s">
        <v>14</v>
      </c>
      <c r="B9" s="267" t="s">
        <v>14</v>
      </c>
      <c r="C9" s="267" t="s">
        <v>14</v>
      </c>
      <c r="D9" s="272" t="s">
        <v>14</v>
      </c>
      <c r="E9" s="272" t="s">
        <v>14</v>
      </c>
      <c r="F9" s="272" t="s">
        <v>14</v>
      </c>
      <c r="G9" s="272" t="s">
        <v>14</v>
      </c>
      <c r="H9" s="269" t="s">
        <v>14</v>
      </c>
      <c r="I9" s="269" t="s">
        <v>14</v>
      </c>
      <c r="J9" s="269" t="s">
        <v>14</v>
      </c>
      <c r="K9" s="269" t="s">
        <v>14</v>
      </c>
      <c r="L9" s="269" t="s">
        <v>14</v>
      </c>
      <c r="M9" s="313" t="s">
        <v>14</v>
      </c>
      <c r="N9" s="269" t="s">
        <v>14</v>
      </c>
      <c r="O9" s="269" t="s">
        <v>14</v>
      </c>
      <c r="P9" s="269" t="s">
        <v>14</v>
      </c>
      <c r="Q9" s="269" t="s">
        <v>14</v>
      </c>
      <c r="R9" s="269" t="s">
        <v>14</v>
      </c>
      <c r="S9" s="269" t="s">
        <v>14</v>
      </c>
      <c r="T9" s="272" t="s">
        <v>14</v>
      </c>
    </row>
    <row r="10" spans="1:20" ht="24.75" customHeight="1">
      <c r="A10" s="267" t="s">
        <v>14</v>
      </c>
      <c r="B10" s="267" t="s">
        <v>14</v>
      </c>
      <c r="C10" s="267" t="s">
        <v>14</v>
      </c>
      <c r="D10" s="272" t="s">
        <v>14</v>
      </c>
      <c r="E10" s="272" t="s">
        <v>14</v>
      </c>
      <c r="F10" s="272" t="s">
        <v>14</v>
      </c>
      <c r="G10" s="272" t="s">
        <v>14</v>
      </c>
      <c r="H10" s="269" t="s">
        <v>14</v>
      </c>
      <c r="I10" s="269" t="s">
        <v>14</v>
      </c>
      <c r="J10" s="269" t="s">
        <v>14</v>
      </c>
      <c r="K10" s="269" t="s">
        <v>14</v>
      </c>
      <c r="L10" s="269" t="s">
        <v>14</v>
      </c>
      <c r="M10" s="313" t="s">
        <v>14</v>
      </c>
      <c r="N10" s="269" t="s">
        <v>14</v>
      </c>
      <c r="O10" s="269" t="s">
        <v>14</v>
      </c>
      <c r="P10" s="269" t="s">
        <v>14</v>
      </c>
      <c r="Q10" s="269" t="s">
        <v>14</v>
      </c>
      <c r="R10" s="269" t="s">
        <v>14</v>
      </c>
      <c r="S10" s="269" t="s">
        <v>14</v>
      </c>
      <c r="T10" s="272" t="s">
        <v>14</v>
      </c>
    </row>
    <row r="11" spans="1:20" ht="24.75" customHeight="1">
      <c r="A11" s="267" t="s">
        <v>14</v>
      </c>
      <c r="B11" s="267" t="s">
        <v>14</v>
      </c>
      <c r="C11" s="267" t="s">
        <v>14</v>
      </c>
      <c r="D11" s="272" t="s">
        <v>14</v>
      </c>
      <c r="E11" s="272" t="s">
        <v>14</v>
      </c>
      <c r="F11" s="272" t="s">
        <v>14</v>
      </c>
      <c r="G11" s="272" t="s">
        <v>14</v>
      </c>
      <c r="H11" s="269" t="s">
        <v>14</v>
      </c>
      <c r="I11" s="269" t="s">
        <v>14</v>
      </c>
      <c r="J11" s="269" t="s">
        <v>14</v>
      </c>
      <c r="K11" s="269" t="s">
        <v>14</v>
      </c>
      <c r="L11" s="269" t="s">
        <v>14</v>
      </c>
      <c r="M11" s="313" t="s">
        <v>14</v>
      </c>
      <c r="N11" s="269" t="s">
        <v>14</v>
      </c>
      <c r="O11" s="269" t="s">
        <v>14</v>
      </c>
      <c r="P11" s="269" t="s">
        <v>14</v>
      </c>
      <c r="Q11" s="269" t="s">
        <v>14</v>
      </c>
      <c r="R11" s="269" t="s">
        <v>14</v>
      </c>
      <c r="S11" s="269" t="s">
        <v>14</v>
      </c>
      <c r="T11" s="272" t="s">
        <v>14</v>
      </c>
    </row>
    <row r="12" spans="1:20" ht="24.75" customHeight="1">
      <c r="A12" s="267" t="s">
        <v>14</v>
      </c>
      <c r="B12" s="267" t="s">
        <v>14</v>
      </c>
      <c r="C12" s="267" t="s">
        <v>14</v>
      </c>
      <c r="D12" s="272" t="s">
        <v>14</v>
      </c>
      <c r="E12" s="272" t="s">
        <v>14</v>
      </c>
      <c r="F12" s="272" t="s">
        <v>14</v>
      </c>
      <c r="G12" s="272" t="s">
        <v>14</v>
      </c>
      <c r="H12" s="269" t="s">
        <v>14</v>
      </c>
      <c r="I12" s="269" t="s">
        <v>14</v>
      </c>
      <c r="J12" s="269" t="s">
        <v>14</v>
      </c>
      <c r="K12" s="269" t="s">
        <v>14</v>
      </c>
      <c r="L12" s="269" t="s">
        <v>14</v>
      </c>
      <c r="M12" s="313" t="s">
        <v>14</v>
      </c>
      <c r="N12" s="269" t="s">
        <v>14</v>
      </c>
      <c r="O12" s="269" t="s">
        <v>14</v>
      </c>
      <c r="P12" s="269" t="s">
        <v>14</v>
      </c>
      <c r="Q12" s="269" t="s">
        <v>14</v>
      </c>
      <c r="R12" s="269" t="s">
        <v>14</v>
      </c>
      <c r="S12" s="269" t="s">
        <v>14</v>
      </c>
      <c r="T12" s="272" t="s">
        <v>14</v>
      </c>
    </row>
    <row r="13" spans="1:20" ht="24.75" customHeight="1">
      <c r="A13" s="267" t="s">
        <v>14</v>
      </c>
      <c r="B13" s="267" t="s">
        <v>14</v>
      </c>
      <c r="C13" s="267" t="s">
        <v>14</v>
      </c>
      <c r="D13" s="272" t="s">
        <v>14</v>
      </c>
      <c r="E13" s="272" t="s">
        <v>14</v>
      </c>
      <c r="F13" s="272" t="s">
        <v>14</v>
      </c>
      <c r="G13" s="272" t="s">
        <v>14</v>
      </c>
      <c r="H13" s="269" t="s">
        <v>14</v>
      </c>
      <c r="I13" s="269" t="s">
        <v>14</v>
      </c>
      <c r="J13" s="269" t="s">
        <v>14</v>
      </c>
      <c r="K13" s="269" t="s">
        <v>14</v>
      </c>
      <c r="L13" s="269" t="s">
        <v>14</v>
      </c>
      <c r="M13" s="313" t="s">
        <v>14</v>
      </c>
      <c r="N13" s="269" t="s">
        <v>14</v>
      </c>
      <c r="O13" s="269" t="s">
        <v>14</v>
      </c>
      <c r="P13" s="269" t="s">
        <v>14</v>
      </c>
      <c r="Q13" s="269" t="s">
        <v>14</v>
      </c>
      <c r="R13" s="269" t="s">
        <v>14</v>
      </c>
      <c r="S13" s="269" t="s">
        <v>14</v>
      </c>
      <c r="T13" s="272" t="s">
        <v>14</v>
      </c>
    </row>
    <row r="14" spans="1:20" ht="24.75" customHeight="1">
      <c r="A14" s="267" t="s">
        <v>14</v>
      </c>
      <c r="B14" s="267" t="s">
        <v>14</v>
      </c>
      <c r="C14" s="267" t="s">
        <v>14</v>
      </c>
      <c r="D14" s="272" t="s">
        <v>14</v>
      </c>
      <c r="E14" s="272" t="s">
        <v>14</v>
      </c>
      <c r="F14" s="272" t="s">
        <v>14</v>
      </c>
      <c r="G14" s="272" t="s">
        <v>14</v>
      </c>
      <c r="H14" s="269" t="s">
        <v>14</v>
      </c>
      <c r="I14" s="269" t="s">
        <v>14</v>
      </c>
      <c r="J14" s="269" t="s">
        <v>14</v>
      </c>
      <c r="K14" s="269" t="s">
        <v>14</v>
      </c>
      <c r="L14" s="269" t="s">
        <v>14</v>
      </c>
      <c r="M14" s="313" t="s">
        <v>14</v>
      </c>
      <c r="N14" s="269" t="s">
        <v>14</v>
      </c>
      <c r="O14" s="269" t="s">
        <v>14</v>
      </c>
      <c r="P14" s="269" t="s">
        <v>14</v>
      </c>
      <c r="Q14" s="269" t="s">
        <v>14</v>
      </c>
      <c r="R14" s="269" t="s">
        <v>14</v>
      </c>
      <c r="S14" s="269" t="s">
        <v>14</v>
      </c>
      <c r="T14" s="272" t="s">
        <v>14</v>
      </c>
    </row>
    <row r="15" spans="1:20" ht="24.75" customHeight="1">
      <c r="A15" s="267" t="s">
        <v>14</v>
      </c>
      <c r="B15" s="267" t="s">
        <v>14</v>
      </c>
      <c r="C15" s="267" t="s">
        <v>14</v>
      </c>
      <c r="D15" s="272" t="s">
        <v>14</v>
      </c>
      <c r="E15" s="272" t="s">
        <v>14</v>
      </c>
      <c r="F15" s="272" t="s">
        <v>14</v>
      </c>
      <c r="G15" s="272" t="s">
        <v>14</v>
      </c>
      <c r="H15" s="269" t="s">
        <v>14</v>
      </c>
      <c r="I15" s="269" t="s">
        <v>14</v>
      </c>
      <c r="J15" s="269" t="s">
        <v>14</v>
      </c>
      <c r="K15" s="269" t="s">
        <v>14</v>
      </c>
      <c r="L15" s="269" t="s">
        <v>14</v>
      </c>
      <c r="M15" s="313" t="s">
        <v>14</v>
      </c>
      <c r="N15" s="269" t="s">
        <v>14</v>
      </c>
      <c r="O15" s="269" t="s">
        <v>14</v>
      </c>
      <c r="P15" s="269" t="s">
        <v>14</v>
      </c>
      <c r="Q15" s="269" t="s">
        <v>14</v>
      </c>
      <c r="R15" s="269" t="s">
        <v>14</v>
      </c>
      <c r="S15" s="269" t="s">
        <v>14</v>
      </c>
      <c r="T15" s="272" t="s">
        <v>14</v>
      </c>
    </row>
    <row r="16" spans="1:20" ht="24.75" customHeight="1">
      <c r="A16" s="267" t="s">
        <v>14</v>
      </c>
      <c r="B16" s="267" t="s">
        <v>14</v>
      </c>
      <c r="C16" s="267" t="s">
        <v>14</v>
      </c>
      <c r="D16" s="272" t="s">
        <v>14</v>
      </c>
      <c r="E16" s="272" t="s">
        <v>14</v>
      </c>
      <c r="F16" s="272" t="s">
        <v>14</v>
      </c>
      <c r="G16" s="272" t="s">
        <v>14</v>
      </c>
      <c r="H16" s="269" t="s">
        <v>14</v>
      </c>
      <c r="I16" s="269" t="s">
        <v>14</v>
      </c>
      <c r="J16" s="269" t="s">
        <v>14</v>
      </c>
      <c r="K16" s="269" t="s">
        <v>14</v>
      </c>
      <c r="L16" s="269" t="s">
        <v>14</v>
      </c>
      <c r="M16" s="313" t="s">
        <v>14</v>
      </c>
      <c r="N16" s="269" t="s">
        <v>14</v>
      </c>
      <c r="O16" s="269" t="s">
        <v>14</v>
      </c>
      <c r="P16" s="269" t="s">
        <v>14</v>
      </c>
      <c r="Q16" s="269" t="s">
        <v>14</v>
      </c>
      <c r="R16" s="269" t="s">
        <v>14</v>
      </c>
      <c r="S16" s="269" t="s">
        <v>14</v>
      </c>
      <c r="T16" s="272" t="s">
        <v>14</v>
      </c>
    </row>
    <row r="17" spans="1:20" ht="24.75" customHeight="1">
      <c r="A17" s="267" t="s">
        <v>14</v>
      </c>
      <c r="B17" s="267" t="s">
        <v>14</v>
      </c>
      <c r="C17" s="267" t="s">
        <v>14</v>
      </c>
      <c r="D17" s="272" t="s">
        <v>14</v>
      </c>
      <c r="E17" s="272" t="s">
        <v>14</v>
      </c>
      <c r="F17" s="272" t="s">
        <v>14</v>
      </c>
      <c r="G17" s="272" t="s">
        <v>14</v>
      </c>
      <c r="H17" s="269" t="s">
        <v>14</v>
      </c>
      <c r="I17" s="269" t="s">
        <v>14</v>
      </c>
      <c r="J17" s="269" t="s">
        <v>14</v>
      </c>
      <c r="K17" s="269" t="s">
        <v>14</v>
      </c>
      <c r="L17" s="269" t="s">
        <v>14</v>
      </c>
      <c r="M17" s="313" t="s">
        <v>14</v>
      </c>
      <c r="N17" s="269" t="s">
        <v>14</v>
      </c>
      <c r="O17" s="269" t="s">
        <v>14</v>
      </c>
      <c r="P17" s="269" t="s">
        <v>14</v>
      </c>
      <c r="Q17" s="269" t="s">
        <v>14</v>
      </c>
      <c r="R17" s="269" t="s">
        <v>14</v>
      </c>
      <c r="S17" s="269" t="s">
        <v>14</v>
      </c>
      <c r="T17" s="272" t="s">
        <v>14</v>
      </c>
    </row>
  </sheetData>
  <sheetProtection/>
  <mergeCells count="20">
    <mergeCell ref="S6:S7"/>
    <mergeCell ref="G6:K6"/>
    <mergeCell ref="M6:N6"/>
    <mergeCell ref="D4:T4"/>
    <mergeCell ref="P5:T5"/>
    <mergeCell ref="F5:O5"/>
    <mergeCell ref="P6:P7"/>
    <mergeCell ref="Q6:Q7"/>
    <mergeCell ref="R6:R7"/>
    <mergeCell ref="A2:T2"/>
    <mergeCell ref="D5:D7"/>
    <mergeCell ref="E5:E7"/>
    <mergeCell ref="F6:F7"/>
    <mergeCell ref="L6:L7"/>
    <mergeCell ref="O6:O7"/>
    <mergeCell ref="T6:T7"/>
    <mergeCell ref="A5:A7"/>
    <mergeCell ref="A4:C4"/>
    <mergeCell ref="B5:B7"/>
    <mergeCell ref="C5:C7"/>
  </mergeCells>
  <printOptions horizontalCentered="1"/>
  <pageMargins left="0.39375001192092896" right="0.39375001192092896" top="0.9840278029441833" bottom="0.9840278029441833" header="0.511805534362793" footer="0.511805534362793"/>
  <pageSetup errors="blank" fitToHeight="100" fitToWidth="1" horizontalDpi="600" verticalDpi="600" orientation="landscape" paperSize="9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0.16015625" style="0" customWidth="1"/>
    <col min="2" max="2" width="29.83203125" style="0" customWidth="1"/>
    <col min="3" max="3" width="8.83203125" style="0" customWidth="1"/>
    <col min="4" max="4" width="9.33203125" style="0" customWidth="1"/>
    <col min="5" max="5" width="6.16015625" style="0" customWidth="1"/>
    <col min="6" max="6" width="7.33203125" style="0" customWidth="1"/>
    <col min="7" max="8" width="10.16015625" style="0" customWidth="1"/>
    <col min="9" max="9" width="6" style="0" customWidth="1"/>
    <col min="10" max="10" width="4.66015625" style="0" customWidth="1"/>
    <col min="11" max="11" width="5.5" style="0" customWidth="1"/>
    <col min="12" max="12" width="10.16015625" style="0" customWidth="1"/>
    <col min="13" max="13" width="8" style="0" customWidth="1"/>
    <col min="14" max="17" width="10.16015625" style="0" customWidth="1"/>
    <col min="18" max="18" width="6.5" style="0" customWidth="1"/>
    <col min="19" max="19" width="9.33203125" style="0" customWidth="1"/>
    <col min="20" max="20" width="5.83203125" style="0" customWidth="1"/>
    <col min="21" max="21" width="5.5" style="0" customWidth="1"/>
    <col min="22" max="22" width="5.83203125" style="0" customWidth="1"/>
    <col min="23" max="23" width="6.33203125" style="0" customWidth="1"/>
    <col min="24" max="24" width="6.83203125" style="0" customWidth="1"/>
    <col min="25" max="25" width="10.16015625" style="0" customWidth="1"/>
  </cols>
  <sheetData>
    <row r="1" spans="1:25" ht="18" customHeight="1">
      <c r="A1" s="286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08" t="s">
        <v>419</v>
      </c>
    </row>
    <row r="2" spans="1:25" ht="26.25" customHeight="1">
      <c r="A2" s="231" t="s">
        <v>420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ht="18" customHeight="1">
      <c r="A3" s="285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 t="s">
        <v>421</v>
      </c>
    </row>
    <row r="4" spans="1:25" ht="18" customHeight="1">
      <c r="A4" s="288" t="s">
        <v>68</v>
      </c>
      <c r="B4" s="288" t="s">
        <v>339</v>
      </c>
      <c r="C4" s="241" t="s">
        <v>422</v>
      </c>
      <c r="D4" s="243"/>
      <c r="E4" s="243"/>
      <c r="F4" s="243"/>
      <c r="G4" s="243"/>
      <c r="H4" s="243"/>
      <c r="I4" s="243"/>
      <c r="J4" s="243"/>
      <c r="K4" s="244"/>
      <c r="L4" s="241" t="s">
        <v>423</v>
      </c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4"/>
      <c r="Y4" s="310" t="s">
        <v>424</v>
      </c>
    </row>
    <row r="5" spans="1:25" ht="18" customHeight="1">
      <c r="A5" s="288"/>
      <c r="B5" s="288"/>
      <c r="C5" s="288" t="s">
        <v>57</v>
      </c>
      <c r="D5" s="288" t="s">
        <v>425</v>
      </c>
      <c r="E5" s="288" t="s">
        <v>426</v>
      </c>
      <c r="F5" s="288" t="s">
        <v>427</v>
      </c>
      <c r="G5" s="289" t="s">
        <v>428</v>
      </c>
      <c r="H5" s="289" t="s">
        <v>429</v>
      </c>
      <c r="I5" s="289" t="s">
        <v>430</v>
      </c>
      <c r="J5" s="289" t="s">
        <v>431</v>
      </c>
      <c r="K5" s="289" t="s">
        <v>432</v>
      </c>
      <c r="L5" s="241" t="s">
        <v>433</v>
      </c>
      <c r="M5" s="243"/>
      <c r="N5" s="243"/>
      <c r="O5" s="243"/>
      <c r="P5" s="243"/>
      <c r="Q5" s="244"/>
      <c r="R5" s="289" t="s">
        <v>434</v>
      </c>
      <c r="S5" s="289" t="s">
        <v>435</v>
      </c>
      <c r="T5" s="289" t="s">
        <v>436</v>
      </c>
      <c r="U5" s="289" t="s">
        <v>437</v>
      </c>
      <c r="V5" s="289" t="s">
        <v>438</v>
      </c>
      <c r="W5" s="289" t="s">
        <v>439</v>
      </c>
      <c r="X5" s="260" t="s">
        <v>440</v>
      </c>
      <c r="Y5" s="310"/>
    </row>
    <row r="6" spans="1:25" ht="23.25" customHeight="1">
      <c r="A6" s="288"/>
      <c r="B6" s="288"/>
      <c r="C6" s="288"/>
      <c r="D6" s="288"/>
      <c r="E6" s="288"/>
      <c r="F6" s="288"/>
      <c r="G6" s="297"/>
      <c r="H6" s="297"/>
      <c r="I6" s="297"/>
      <c r="J6" s="297"/>
      <c r="K6" s="297"/>
      <c r="L6" s="316" t="s">
        <v>57</v>
      </c>
      <c r="M6" s="316" t="s">
        <v>441</v>
      </c>
      <c r="N6" s="316" t="s">
        <v>442</v>
      </c>
      <c r="O6" s="316" t="s">
        <v>443</v>
      </c>
      <c r="P6" s="316" t="s">
        <v>444</v>
      </c>
      <c r="Q6" s="316" t="s">
        <v>445</v>
      </c>
      <c r="R6" s="297"/>
      <c r="S6" s="297"/>
      <c r="T6" s="297"/>
      <c r="U6" s="297"/>
      <c r="V6" s="297"/>
      <c r="W6" s="297"/>
      <c r="X6" s="317"/>
      <c r="Y6" s="310"/>
    </row>
    <row r="7" spans="1:25" ht="29.25" customHeight="1">
      <c r="A7" s="266" t="s">
        <v>14</v>
      </c>
      <c r="B7" s="266" t="s">
        <v>57</v>
      </c>
      <c r="C7" s="300">
        <v>12</v>
      </c>
      <c r="D7" s="300">
        <v>9</v>
      </c>
      <c r="E7" s="300">
        <v>0</v>
      </c>
      <c r="F7" s="300">
        <v>0</v>
      </c>
      <c r="G7" s="303">
        <v>3</v>
      </c>
      <c r="H7" s="302">
        <v>0</v>
      </c>
      <c r="I7" s="300">
        <v>0</v>
      </c>
      <c r="J7" s="300">
        <v>0</v>
      </c>
      <c r="K7" s="300">
        <v>0</v>
      </c>
      <c r="L7" s="300">
        <v>12</v>
      </c>
      <c r="M7" s="303">
        <v>0</v>
      </c>
      <c r="N7" s="302">
        <v>9</v>
      </c>
      <c r="O7" s="300">
        <v>3</v>
      </c>
      <c r="P7" s="300">
        <v>0</v>
      </c>
      <c r="Q7" s="303">
        <v>0</v>
      </c>
      <c r="R7" s="302">
        <v>0</v>
      </c>
      <c r="S7" s="300">
        <v>6</v>
      </c>
      <c r="T7" s="300">
        <v>1</v>
      </c>
      <c r="U7" s="300">
        <v>0</v>
      </c>
      <c r="V7" s="300">
        <v>0</v>
      </c>
      <c r="W7" s="300">
        <v>0</v>
      </c>
      <c r="X7" s="300">
        <v>1</v>
      </c>
      <c r="Y7" s="318">
        <v>0</v>
      </c>
    </row>
    <row r="8" spans="1:25" ht="29.25" customHeight="1">
      <c r="A8" s="266" t="s">
        <v>77</v>
      </c>
      <c r="B8" s="266" t="s">
        <v>0</v>
      </c>
      <c r="C8" s="300">
        <v>12</v>
      </c>
      <c r="D8" s="300">
        <v>9</v>
      </c>
      <c r="E8" s="300">
        <v>0</v>
      </c>
      <c r="F8" s="300">
        <v>0</v>
      </c>
      <c r="G8" s="303">
        <v>3</v>
      </c>
      <c r="H8" s="302">
        <v>0</v>
      </c>
      <c r="I8" s="300">
        <v>0</v>
      </c>
      <c r="J8" s="300">
        <v>0</v>
      </c>
      <c r="K8" s="300">
        <v>0</v>
      </c>
      <c r="L8" s="300">
        <v>12</v>
      </c>
      <c r="M8" s="303">
        <v>0</v>
      </c>
      <c r="N8" s="302">
        <v>9</v>
      </c>
      <c r="O8" s="300">
        <v>3</v>
      </c>
      <c r="P8" s="300">
        <v>0</v>
      </c>
      <c r="Q8" s="303">
        <v>0</v>
      </c>
      <c r="R8" s="302">
        <v>0</v>
      </c>
      <c r="S8" s="300">
        <v>6</v>
      </c>
      <c r="T8" s="300">
        <v>1</v>
      </c>
      <c r="U8" s="300">
        <v>0</v>
      </c>
      <c r="V8" s="300">
        <v>0</v>
      </c>
      <c r="W8" s="300">
        <v>0</v>
      </c>
      <c r="X8" s="300">
        <v>1</v>
      </c>
      <c r="Y8" s="318">
        <v>0</v>
      </c>
    </row>
  </sheetData>
  <sheetProtection/>
  <mergeCells count="23">
    <mergeCell ref="Y4:Y6"/>
    <mergeCell ref="R5:R6"/>
    <mergeCell ref="S5:S6"/>
    <mergeCell ref="T5:T6"/>
    <mergeCell ref="U5:U6"/>
    <mergeCell ref="V5:V6"/>
    <mergeCell ref="W5:W6"/>
    <mergeCell ref="X5:X6"/>
    <mergeCell ref="A4:A6"/>
    <mergeCell ref="A2:Y2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C4:K4"/>
    <mergeCell ref="L5:Q5"/>
    <mergeCell ref="L4:X4"/>
    <mergeCell ref="K5:K6"/>
  </mergeCells>
  <printOptions horizontalCentered="1"/>
  <pageMargins left="0.39375001192092896" right="0.39375001192092896" top="0.9840278029441833" bottom="0.9840278029441833" header="0.511805534362793" footer="0.511805534362793"/>
  <pageSetup errors="blank" fitToHeight="10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49.16015625" style="0" customWidth="1"/>
    <col min="4" max="4" width="33.5" style="0" customWidth="1"/>
    <col min="5" max="7" width="8.66015625" style="0" customWidth="1"/>
  </cols>
  <sheetData>
    <row r="1" spans="1:4" ht="16.5" customHeight="1">
      <c r="A1" s="9"/>
      <c r="B1" s="10"/>
      <c r="C1" s="10"/>
      <c r="D1" s="11" t="s">
        <v>2</v>
      </c>
    </row>
    <row r="2" spans="1:4" ht="22.5" customHeight="1">
      <c r="A2" s="12" t="s">
        <v>3</v>
      </c>
      <c r="B2" s="12"/>
      <c r="C2" s="12"/>
      <c r="D2" s="12"/>
    </row>
    <row r="3" spans="1:7" s="1" customFormat="1" ht="15" customHeight="1">
      <c r="A3" s="13" t="s">
        <v>0</v>
      </c>
      <c r="B3" s="13"/>
      <c r="C3" s="14"/>
      <c r="D3" s="11" t="s">
        <v>4</v>
      </c>
      <c r="E3"/>
      <c r="F3"/>
      <c r="G3"/>
    </row>
    <row r="4" spans="1:4" ht="22.5" customHeight="1">
      <c r="A4" s="15" t="s">
        <v>5</v>
      </c>
      <c r="B4" s="16"/>
      <c r="C4" s="15" t="s">
        <v>6</v>
      </c>
      <c r="D4" s="16"/>
    </row>
    <row r="5" spans="1:4" ht="22.5" customHeight="1">
      <c r="A5" s="17" t="s">
        <v>7</v>
      </c>
      <c r="B5" s="18" t="s">
        <v>8</v>
      </c>
      <c r="C5" s="17" t="s">
        <v>7</v>
      </c>
      <c r="D5" s="19" t="s">
        <v>8</v>
      </c>
    </row>
    <row r="6" spans="1:4" ht="22.5" customHeight="1">
      <c r="A6" s="20" t="s">
        <v>9</v>
      </c>
      <c r="B6" s="21">
        <v>45134</v>
      </c>
      <c r="C6" s="22" t="s">
        <v>10</v>
      </c>
      <c r="D6" s="21">
        <v>41032</v>
      </c>
    </row>
    <row r="7" spans="1:4" ht="22.5" customHeight="1">
      <c r="A7" s="20" t="s">
        <v>11</v>
      </c>
      <c r="B7" s="21">
        <v>0</v>
      </c>
      <c r="C7" s="22" t="s">
        <v>12</v>
      </c>
      <c r="D7" s="21">
        <v>0</v>
      </c>
    </row>
    <row r="8" spans="1:4" ht="22.5" customHeight="1">
      <c r="A8" s="23" t="s">
        <v>13</v>
      </c>
      <c r="B8" s="21" t="s">
        <v>14</v>
      </c>
      <c r="C8" s="22" t="s">
        <v>15</v>
      </c>
      <c r="D8" s="21">
        <v>0</v>
      </c>
    </row>
    <row r="9" spans="1:4" ht="22.5" customHeight="1">
      <c r="A9" s="23" t="s">
        <v>16</v>
      </c>
      <c r="B9" s="21">
        <v>0</v>
      </c>
      <c r="C9" s="22" t="s">
        <v>17</v>
      </c>
      <c r="D9" s="21">
        <v>0</v>
      </c>
    </row>
    <row r="10" spans="1:4" ht="22.5" customHeight="1">
      <c r="A10" s="23" t="s">
        <v>18</v>
      </c>
      <c r="B10" s="21">
        <v>0</v>
      </c>
      <c r="C10" s="22" t="s">
        <v>19</v>
      </c>
      <c r="D10" s="21">
        <v>0</v>
      </c>
    </row>
    <row r="11" spans="1:4" ht="22.5" customHeight="1">
      <c r="A11" s="23" t="s">
        <v>20</v>
      </c>
      <c r="B11" s="21">
        <v>0</v>
      </c>
      <c r="C11" s="22" t="s">
        <v>21</v>
      </c>
      <c r="D11" s="21">
        <v>0</v>
      </c>
    </row>
    <row r="12" spans="1:4" ht="22.5" customHeight="1">
      <c r="A12" s="23"/>
      <c r="B12" s="21" t="s">
        <v>14</v>
      </c>
      <c r="C12" s="22" t="s">
        <v>22</v>
      </c>
      <c r="D12" s="21">
        <v>0</v>
      </c>
    </row>
    <row r="13" spans="1:4" ht="22.5" customHeight="1">
      <c r="A13" s="24"/>
      <c r="B13" s="21"/>
      <c r="C13" s="22" t="s">
        <v>23</v>
      </c>
      <c r="D13" s="21">
        <v>1700</v>
      </c>
    </row>
    <row r="14" spans="1:4" ht="22.5" customHeight="1">
      <c r="A14" s="25"/>
      <c r="B14" s="21"/>
      <c r="C14" s="22" t="s">
        <v>24</v>
      </c>
      <c r="D14" s="21">
        <v>0</v>
      </c>
    </row>
    <row r="15" spans="1:4" ht="22.5" customHeight="1">
      <c r="A15" s="25"/>
      <c r="B15" s="21"/>
      <c r="C15" s="22" t="s">
        <v>25</v>
      </c>
      <c r="D15" s="21">
        <v>828</v>
      </c>
    </row>
    <row r="16" spans="1:4" ht="22.5" customHeight="1">
      <c r="A16" s="25"/>
      <c r="B16" s="21"/>
      <c r="C16" s="22" t="s">
        <v>26</v>
      </c>
      <c r="D16" s="21">
        <v>0</v>
      </c>
    </row>
    <row r="17" spans="1:4" ht="22.5" customHeight="1">
      <c r="A17" s="25"/>
      <c r="B17" s="21"/>
      <c r="C17" s="22" t="s">
        <v>27</v>
      </c>
      <c r="D17" s="21">
        <v>0</v>
      </c>
    </row>
    <row r="18" spans="1:4" ht="22.5" customHeight="1">
      <c r="A18" s="25"/>
      <c r="B18" s="21"/>
      <c r="C18" s="22" t="s">
        <v>28</v>
      </c>
      <c r="D18" s="21">
        <v>0</v>
      </c>
    </row>
    <row r="19" spans="1:4" ht="22.5" customHeight="1">
      <c r="A19" s="25"/>
      <c r="B19" s="21"/>
      <c r="C19" s="22" t="s">
        <v>29</v>
      </c>
      <c r="D19" s="21">
        <v>0</v>
      </c>
    </row>
    <row r="20" spans="1:4" ht="22.5" customHeight="1">
      <c r="A20" s="25"/>
      <c r="B20" s="21"/>
      <c r="C20" s="22" t="s">
        <v>30</v>
      </c>
      <c r="D20" s="21">
        <v>0</v>
      </c>
    </row>
    <row r="21" spans="1:4" ht="22.5" customHeight="1">
      <c r="A21" s="25"/>
      <c r="B21" s="21"/>
      <c r="C21" s="22" t="s">
        <v>31</v>
      </c>
      <c r="D21" s="21">
        <v>0</v>
      </c>
    </row>
    <row r="22" spans="1:4" ht="22.5" customHeight="1">
      <c r="A22" s="25"/>
      <c r="B22" s="21"/>
      <c r="C22" s="22" t="s">
        <v>32</v>
      </c>
      <c r="D22" s="21">
        <v>0</v>
      </c>
    </row>
    <row r="23" spans="1:4" ht="22.5" customHeight="1">
      <c r="A23" s="25"/>
      <c r="B23" s="21"/>
      <c r="C23" s="22" t="s">
        <v>33</v>
      </c>
      <c r="D23" s="21">
        <v>0</v>
      </c>
    </row>
    <row r="24" spans="1:4" ht="22.5" customHeight="1">
      <c r="A24" s="25"/>
      <c r="B24" s="21"/>
      <c r="C24" s="22" t="s">
        <v>34</v>
      </c>
      <c r="D24" s="21">
        <v>0</v>
      </c>
    </row>
    <row r="25" spans="1:4" ht="22.5" customHeight="1">
      <c r="A25" s="25"/>
      <c r="B25" s="21"/>
      <c r="C25" s="22" t="s">
        <v>35</v>
      </c>
      <c r="D25" s="21">
        <v>1574</v>
      </c>
    </row>
    <row r="26" spans="1:4" ht="22.5" customHeight="1">
      <c r="A26" s="20"/>
      <c r="B26" s="21"/>
      <c r="C26" s="22" t="s">
        <v>36</v>
      </c>
      <c r="D26" s="21">
        <v>0</v>
      </c>
    </row>
    <row r="27" spans="1:4" ht="22.5" customHeight="1">
      <c r="A27" s="20"/>
      <c r="B27" s="21"/>
      <c r="C27" s="22" t="s">
        <v>37</v>
      </c>
      <c r="D27" s="21">
        <v>0</v>
      </c>
    </row>
    <row r="28" spans="1:4" ht="22.5" customHeight="1">
      <c r="A28" s="20"/>
      <c r="B28" s="21"/>
      <c r="C28" s="22" t="s">
        <v>38</v>
      </c>
      <c r="D28" s="21">
        <v>0</v>
      </c>
    </row>
    <row r="29" spans="1:4" ht="22.5" customHeight="1">
      <c r="A29" s="20"/>
      <c r="B29" s="21"/>
      <c r="C29" s="22" t="s">
        <v>39</v>
      </c>
      <c r="D29" s="21">
        <v>0</v>
      </c>
    </row>
    <row r="30" spans="1:4" ht="22.5" customHeight="1">
      <c r="A30" s="20"/>
      <c r="B30" s="21"/>
      <c r="C30" s="22" t="s">
        <v>40</v>
      </c>
      <c r="D30" s="21">
        <v>0</v>
      </c>
    </row>
    <row r="31" spans="1:4" ht="22.5" customHeight="1">
      <c r="A31" s="20"/>
      <c r="B31" s="21"/>
      <c r="C31" s="22" t="s">
        <v>41</v>
      </c>
      <c r="D31" s="21">
        <v>0</v>
      </c>
    </row>
    <row r="32" spans="1:4" ht="22.5" customHeight="1">
      <c r="A32" s="20"/>
      <c r="B32" s="21"/>
      <c r="C32" s="22" t="s">
        <v>42</v>
      </c>
      <c r="D32" s="21">
        <v>0</v>
      </c>
    </row>
    <row r="33" spans="1:4" ht="22.5" customHeight="1">
      <c r="A33" s="20"/>
      <c r="B33" s="21"/>
      <c r="C33" s="22" t="s">
        <v>43</v>
      </c>
      <c r="D33" s="21">
        <v>0</v>
      </c>
    </row>
    <row r="34" spans="1:4" ht="22.5" customHeight="1">
      <c r="A34" s="20"/>
      <c r="B34" s="21"/>
      <c r="C34" s="22" t="s">
        <v>44</v>
      </c>
      <c r="D34" s="21">
        <v>0</v>
      </c>
    </row>
    <row r="35" spans="1:4" ht="22.5" customHeight="1">
      <c r="A35" s="20"/>
      <c r="B35" s="21"/>
      <c r="C35" s="22" t="s">
        <v>45</v>
      </c>
      <c r="D35" s="21">
        <v>0</v>
      </c>
    </row>
    <row r="36" spans="1:4" ht="22.5" customHeight="1">
      <c r="A36" s="20"/>
      <c r="B36" s="21"/>
      <c r="C36" s="22"/>
      <c r="D36" s="26"/>
    </row>
    <row r="37" spans="1:4" ht="22.5" customHeight="1">
      <c r="A37" s="15" t="s">
        <v>46</v>
      </c>
      <c r="B37" s="26">
        <f>SUM(B6:B34)</f>
        <v>45134</v>
      </c>
      <c r="C37" s="27" t="s">
        <v>47</v>
      </c>
      <c r="D37" s="26">
        <f>SUM(D6:D35)</f>
        <v>45134</v>
      </c>
    </row>
    <row r="38" spans="1:4" ht="22.5" customHeight="1">
      <c r="A38" s="20" t="s">
        <v>48</v>
      </c>
      <c r="B38" s="21">
        <v>0</v>
      </c>
      <c r="C38" s="22" t="s">
        <v>49</v>
      </c>
      <c r="D38" s="21">
        <v>0</v>
      </c>
    </row>
    <row r="39" spans="1:4" ht="22.5" customHeight="1">
      <c r="A39" s="20" t="s">
        <v>50</v>
      </c>
      <c r="B39" s="21">
        <v>0</v>
      </c>
      <c r="C39" s="22" t="s">
        <v>51</v>
      </c>
      <c r="D39" s="21">
        <v>0</v>
      </c>
    </row>
    <row r="40" spans="1:4" ht="22.5" customHeight="1">
      <c r="A40" s="20"/>
      <c r="B40" s="21"/>
      <c r="C40" s="22" t="s">
        <v>52</v>
      </c>
      <c r="D40" s="21">
        <v>0</v>
      </c>
    </row>
    <row r="41" spans="1:4" ht="22.5" customHeight="1">
      <c r="A41" s="20"/>
      <c r="B41" s="28"/>
      <c r="C41" s="22"/>
      <c r="D41" s="26"/>
    </row>
    <row r="42" spans="1:4" ht="22.5" customHeight="1">
      <c r="A42" s="15" t="s">
        <v>53</v>
      </c>
      <c r="B42" s="28">
        <f>SUM(B37:B39)</f>
        <v>45134</v>
      </c>
      <c r="C42" s="27" t="s">
        <v>54</v>
      </c>
      <c r="D42" s="26">
        <f>SUM(D37,D38,D40)</f>
        <v>45134</v>
      </c>
    </row>
    <row r="43" spans="1:4" ht="20.25" customHeight="1">
      <c r="A43" s="29"/>
      <c r="B43" s="30"/>
      <c r="C43" s="31"/>
      <c r="D43" s="32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512499988079071" bottom="0.512499988079071" header="0.39375001192092896" footer="0.3152777850627899"/>
  <pageSetup errors="blank" fitToHeight="0" fitToWidth="1" horizontalDpi="600" verticalDpi="600" orientation="landscape" paperSize="9" scale="92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6" width="13.83203125" style="0" customWidth="1"/>
    <col min="7" max="7" width="10.83203125" style="0" customWidth="1"/>
    <col min="8" max="9" width="11.83203125" style="0" customWidth="1"/>
    <col min="10" max="10" width="5.83203125" style="0" customWidth="1"/>
    <col min="11" max="12" width="7.83203125" style="0" customWidth="1"/>
    <col min="13" max="13" width="12.83203125" style="0" customWidth="1"/>
    <col min="14" max="16" width="5.83203125" style="0" customWidth="1"/>
    <col min="17" max="18" width="9.83203125" style="0" customWidth="1"/>
  </cols>
  <sheetData>
    <row r="1" spans="1:18" ht="19.5" customHeight="1">
      <c r="A1" s="33"/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7" t="s">
        <v>2</v>
      </c>
    </row>
    <row r="2" spans="1:18" ht="19.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9.5" customHeight="1">
      <c r="A3" s="39" t="s">
        <v>0</v>
      </c>
      <c r="B3" s="40"/>
      <c r="C3" s="40"/>
      <c r="D3" s="40"/>
      <c r="E3" s="40"/>
      <c r="F3" s="41"/>
      <c r="G3" s="41"/>
      <c r="H3" s="42"/>
      <c r="I3" s="42"/>
      <c r="J3" s="42"/>
      <c r="K3" s="43"/>
      <c r="L3" s="43"/>
      <c r="M3" s="43"/>
      <c r="N3" s="43"/>
      <c r="O3" s="43"/>
      <c r="P3" s="43"/>
      <c r="Q3" s="44"/>
      <c r="R3" s="45" t="s">
        <v>4</v>
      </c>
    </row>
    <row r="4" spans="1:18" ht="19.5" customHeight="1">
      <c r="A4" s="46" t="s">
        <v>56</v>
      </c>
      <c r="B4" s="47"/>
      <c r="C4" s="47"/>
      <c r="D4" s="47"/>
      <c r="E4" s="48"/>
      <c r="F4" s="49" t="s">
        <v>57</v>
      </c>
      <c r="G4" s="50" t="s">
        <v>58</v>
      </c>
      <c r="H4" s="51" t="s">
        <v>59</v>
      </c>
      <c r="I4" s="52" t="s">
        <v>60</v>
      </c>
      <c r="J4" s="53" t="s">
        <v>61</v>
      </c>
      <c r="K4" s="51" t="s">
        <v>62</v>
      </c>
      <c r="L4" s="51"/>
      <c r="M4" s="54" t="s">
        <v>63</v>
      </c>
      <c r="N4" s="55" t="s">
        <v>64</v>
      </c>
      <c r="O4" s="55"/>
      <c r="P4" s="55"/>
      <c r="Q4" s="51" t="s">
        <v>65</v>
      </c>
      <c r="R4" s="56" t="s">
        <v>66</v>
      </c>
    </row>
    <row r="5" spans="1:18" ht="19.5" customHeight="1">
      <c r="A5" s="46" t="s">
        <v>67</v>
      </c>
      <c r="B5" s="47"/>
      <c r="C5" s="48"/>
      <c r="D5" s="57" t="s">
        <v>68</v>
      </c>
      <c r="E5" s="57" t="s">
        <v>69</v>
      </c>
      <c r="F5" s="49"/>
      <c r="G5" s="50"/>
      <c r="H5" s="51"/>
      <c r="I5" s="52"/>
      <c r="J5" s="58"/>
      <c r="K5" s="59" t="s">
        <v>70</v>
      </c>
      <c r="L5" s="59" t="s">
        <v>71</v>
      </c>
      <c r="M5" s="54"/>
      <c r="N5" s="55" t="s">
        <v>70</v>
      </c>
      <c r="O5" s="51" t="s">
        <v>72</v>
      </c>
      <c r="P5" s="51" t="s">
        <v>73</v>
      </c>
      <c r="Q5" s="51"/>
      <c r="R5" s="56"/>
    </row>
    <row r="6" spans="1:18" ht="30.75" customHeight="1">
      <c r="A6" s="60" t="s">
        <v>74</v>
      </c>
      <c r="B6" s="61" t="s">
        <v>75</v>
      </c>
      <c r="C6" s="62" t="s">
        <v>76</v>
      </c>
      <c r="D6" s="63"/>
      <c r="E6" s="63"/>
      <c r="F6" s="64"/>
      <c r="G6" s="65"/>
      <c r="H6" s="51"/>
      <c r="I6" s="52"/>
      <c r="J6" s="66"/>
      <c r="K6" s="59"/>
      <c r="L6" s="59"/>
      <c r="M6" s="54"/>
      <c r="N6" s="55"/>
      <c r="O6" s="51"/>
      <c r="P6" s="51"/>
      <c r="Q6" s="51"/>
      <c r="R6" s="56"/>
    </row>
    <row r="7" spans="1:18" ht="19.5" customHeight="1">
      <c r="A7" s="67" t="s">
        <v>14</v>
      </c>
      <c r="B7" s="67" t="s">
        <v>14</v>
      </c>
      <c r="C7" s="67" t="s">
        <v>14</v>
      </c>
      <c r="D7" s="67" t="s">
        <v>14</v>
      </c>
      <c r="E7" s="67" t="s">
        <v>57</v>
      </c>
      <c r="F7" s="68">
        <v>45134</v>
      </c>
      <c r="G7" s="69">
        <v>0</v>
      </c>
      <c r="H7" s="70">
        <v>45134</v>
      </c>
      <c r="I7" s="70">
        <v>0</v>
      </c>
      <c r="J7" s="71"/>
      <c r="K7" s="70">
        <v>0</v>
      </c>
      <c r="L7" s="70">
        <v>0</v>
      </c>
      <c r="M7" s="72">
        <v>0</v>
      </c>
      <c r="N7" s="70">
        <f>SUM(O7:P7)</f>
        <v>0</v>
      </c>
      <c r="O7" s="70">
        <v>0</v>
      </c>
      <c r="P7" s="70">
        <v>0</v>
      </c>
      <c r="Q7" s="70">
        <v>0</v>
      </c>
      <c r="R7" s="73">
        <v>0</v>
      </c>
    </row>
    <row r="8" spans="1:18" ht="19.5" customHeight="1">
      <c r="A8" s="67" t="s">
        <v>14</v>
      </c>
      <c r="B8" s="67" t="s">
        <v>14</v>
      </c>
      <c r="C8" s="67" t="s">
        <v>14</v>
      </c>
      <c r="D8" s="67" t="s">
        <v>77</v>
      </c>
      <c r="E8" s="67" t="s">
        <v>0</v>
      </c>
      <c r="F8" s="68">
        <v>45134</v>
      </c>
      <c r="G8" s="69">
        <v>0</v>
      </c>
      <c r="H8" s="70">
        <v>45134</v>
      </c>
      <c r="I8" s="70">
        <v>0</v>
      </c>
      <c r="J8" s="71"/>
      <c r="K8" s="70">
        <v>0</v>
      </c>
      <c r="L8" s="70">
        <v>0</v>
      </c>
      <c r="M8" s="72">
        <v>0</v>
      </c>
      <c r="N8" s="70">
        <f>SUM(O8:P8)</f>
        <v>0</v>
      </c>
      <c r="O8" s="70">
        <v>0</v>
      </c>
      <c r="P8" s="70">
        <v>0</v>
      </c>
      <c r="Q8" s="70">
        <v>0</v>
      </c>
      <c r="R8" s="73">
        <v>0</v>
      </c>
    </row>
    <row r="9" spans="1:18" ht="19.5" customHeight="1">
      <c r="A9" s="67" t="s">
        <v>78</v>
      </c>
      <c r="B9" s="67" t="s">
        <v>79</v>
      </c>
      <c r="C9" s="67" t="s">
        <v>80</v>
      </c>
      <c r="D9" s="67" t="s">
        <v>81</v>
      </c>
      <c r="E9" s="67" t="s">
        <v>82</v>
      </c>
      <c r="F9" s="68">
        <v>12486</v>
      </c>
      <c r="G9" s="69">
        <v>0</v>
      </c>
      <c r="H9" s="70">
        <v>12486</v>
      </c>
      <c r="I9" s="70">
        <v>0</v>
      </c>
      <c r="J9" s="71"/>
      <c r="K9" s="70">
        <v>0</v>
      </c>
      <c r="L9" s="70">
        <v>0</v>
      </c>
      <c r="M9" s="72">
        <v>0</v>
      </c>
      <c r="N9" s="70">
        <f>SUM(O9:P9)</f>
        <v>0</v>
      </c>
      <c r="O9" s="70">
        <v>0</v>
      </c>
      <c r="P9" s="70">
        <v>0</v>
      </c>
      <c r="Q9" s="70">
        <v>0</v>
      </c>
      <c r="R9" s="73">
        <v>0</v>
      </c>
    </row>
    <row r="10" spans="1:18" ht="19.5" customHeight="1">
      <c r="A10" s="67" t="s">
        <v>78</v>
      </c>
      <c r="B10" s="67" t="s">
        <v>79</v>
      </c>
      <c r="C10" s="67" t="s">
        <v>83</v>
      </c>
      <c r="D10" s="67" t="s">
        <v>81</v>
      </c>
      <c r="E10" s="67" t="s">
        <v>84</v>
      </c>
      <c r="F10" s="68">
        <v>26276</v>
      </c>
      <c r="G10" s="69">
        <v>0</v>
      </c>
      <c r="H10" s="70">
        <v>26276</v>
      </c>
      <c r="I10" s="70">
        <v>0</v>
      </c>
      <c r="J10" s="71"/>
      <c r="K10" s="70">
        <v>0</v>
      </c>
      <c r="L10" s="70">
        <v>0</v>
      </c>
      <c r="M10" s="72">
        <v>0</v>
      </c>
      <c r="N10" s="70">
        <f>SUM(O10:P10)</f>
        <v>0</v>
      </c>
      <c r="O10" s="70">
        <v>0</v>
      </c>
      <c r="P10" s="70">
        <v>0</v>
      </c>
      <c r="Q10" s="70">
        <v>0</v>
      </c>
      <c r="R10" s="73">
        <v>0</v>
      </c>
    </row>
    <row r="11" spans="1:18" ht="19.5" customHeight="1">
      <c r="A11" s="67" t="s">
        <v>78</v>
      </c>
      <c r="B11" s="67" t="s">
        <v>79</v>
      </c>
      <c r="C11" s="67" t="s">
        <v>85</v>
      </c>
      <c r="D11" s="67" t="s">
        <v>81</v>
      </c>
      <c r="E11" s="67" t="s">
        <v>86</v>
      </c>
      <c r="F11" s="68">
        <v>2270</v>
      </c>
      <c r="G11" s="69">
        <v>0</v>
      </c>
      <c r="H11" s="70">
        <v>2270</v>
      </c>
      <c r="I11" s="70">
        <v>0</v>
      </c>
      <c r="J11" s="71"/>
      <c r="K11" s="70">
        <v>0</v>
      </c>
      <c r="L11" s="70">
        <v>0</v>
      </c>
      <c r="M11" s="72">
        <v>0</v>
      </c>
      <c r="N11" s="70">
        <f>SUM(O11:P11)</f>
        <v>0</v>
      </c>
      <c r="O11" s="70">
        <v>0</v>
      </c>
      <c r="P11" s="70">
        <v>0</v>
      </c>
      <c r="Q11" s="70">
        <v>0</v>
      </c>
      <c r="R11" s="73">
        <v>0</v>
      </c>
    </row>
    <row r="12" spans="1:18" ht="19.5" customHeight="1">
      <c r="A12" s="67" t="s">
        <v>87</v>
      </c>
      <c r="B12" s="67" t="s">
        <v>88</v>
      </c>
      <c r="C12" s="67" t="s">
        <v>80</v>
      </c>
      <c r="D12" s="67" t="s">
        <v>81</v>
      </c>
      <c r="E12" s="67" t="s">
        <v>89</v>
      </c>
      <c r="F12" s="68">
        <v>269</v>
      </c>
      <c r="G12" s="69">
        <v>0</v>
      </c>
      <c r="H12" s="70">
        <v>269</v>
      </c>
      <c r="I12" s="70">
        <v>0</v>
      </c>
      <c r="J12" s="71"/>
      <c r="K12" s="70">
        <v>0</v>
      </c>
      <c r="L12" s="70">
        <v>0</v>
      </c>
      <c r="M12" s="72">
        <v>0</v>
      </c>
      <c r="N12" s="70">
        <f>SUM(O12:P12)</f>
        <v>0</v>
      </c>
      <c r="O12" s="70">
        <v>0</v>
      </c>
      <c r="P12" s="70">
        <v>0</v>
      </c>
      <c r="Q12" s="70">
        <v>0</v>
      </c>
      <c r="R12" s="73">
        <v>0</v>
      </c>
    </row>
    <row r="13" spans="1:18" ht="19.5" customHeight="1">
      <c r="A13" s="67" t="s">
        <v>87</v>
      </c>
      <c r="B13" s="67" t="s">
        <v>88</v>
      </c>
      <c r="C13" s="67" t="s">
        <v>88</v>
      </c>
      <c r="D13" s="67" t="s">
        <v>81</v>
      </c>
      <c r="E13" s="67" t="s">
        <v>90</v>
      </c>
      <c r="F13" s="68">
        <v>1384</v>
      </c>
      <c r="G13" s="69">
        <v>0</v>
      </c>
      <c r="H13" s="70">
        <v>1384</v>
      </c>
      <c r="I13" s="70">
        <v>0</v>
      </c>
      <c r="J13" s="71"/>
      <c r="K13" s="70">
        <v>0</v>
      </c>
      <c r="L13" s="70">
        <v>0</v>
      </c>
      <c r="M13" s="72">
        <v>0</v>
      </c>
      <c r="N13" s="70">
        <f>SUM(O13:P13)</f>
        <v>0</v>
      </c>
      <c r="O13" s="70">
        <v>0</v>
      </c>
      <c r="P13" s="70">
        <v>0</v>
      </c>
      <c r="Q13" s="70">
        <v>0</v>
      </c>
      <c r="R13" s="73">
        <v>0</v>
      </c>
    </row>
    <row r="14" spans="1:18" ht="19.5" customHeight="1">
      <c r="A14" s="67" t="s">
        <v>87</v>
      </c>
      <c r="B14" s="67" t="s">
        <v>91</v>
      </c>
      <c r="C14" s="67" t="s">
        <v>80</v>
      </c>
      <c r="D14" s="67" t="s">
        <v>81</v>
      </c>
      <c r="E14" s="67" t="s">
        <v>92</v>
      </c>
      <c r="F14" s="68">
        <v>47</v>
      </c>
      <c r="G14" s="69">
        <v>0</v>
      </c>
      <c r="H14" s="70">
        <v>47</v>
      </c>
      <c r="I14" s="70">
        <v>0</v>
      </c>
      <c r="J14" s="71"/>
      <c r="K14" s="70">
        <v>0</v>
      </c>
      <c r="L14" s="70">
        <v>0</v>
      </c>
      <c r="M14" s="72">
        <v>0</v>
      </c>
      <c r="N14" s="70">
        <f>SUM(O14:P14)</f>
        <v>0</v>
      </c>
      <c r="O14" s="70">
        <v>0</v>
      </c>
      <c r="P14" s="70">
        <v>0</v>
      </c>
      <c r="Q14" s="70">
        <v>0</v>
      </c>
      <c r="R14" s="73">
        <v>0</v>
      </c>
    </row>
    <row r="15" spans="1:18" ht="19.5" customHeight="1">
      <c r="A15" s="67" t="s">
        <v>93</v>
      </c>
      <c r="B15" s="67" t="s">
        <v>94</v>
      </c>
      <c r="C15" s="67" t="s">
        <v>80</v>
      </c>
      <c r="D15" s="67" t="s">
        <v>81</v>
      </c>
      <c r="E15" s="67" t="s">
        <v>95</v>
      </c>
      <c r="F15" s="68">
        <v>654</v>
      </c>
      <c r="G15" s="69">
        <v>0</v>
      </c>
      <c r="H15" s="70">
        <v>654</v>
      </c>
      <c r="I15" s="70">
        <v>0</v>
      </c>
      <c r="J15" s="71"/>
      <c r="K15" s="70">
        <v>0</v>
      </c>
      <c r="L15" s="70">
        <v>0</v>
      </c>
      <c r="M15" s="72">
        <v>0</v>
      </c>
      <c r="N15" s="70">
        <f>SUM(O15:P15)</f>
        <v>0</v>
      </c>
      <c r="O15" s="70">
        <v>0</v>
      </c>
      <c r="P15" s="70">
        <v>0</v>
      </c>
      <c r="Q15" s="70">
        <v>0</v>
      </c>
      <c r="R15" s="73">
        <v>0</v>
      </c>
    </row>
    <row r="16" spans="1:18" ht="19.5" customHeight="1">
      <c r="A16" s="67" t="s">
        <v>93</v>
      </c>
      <c r="B16" s="67" t="s">
        <v>94</v>
      </c>
      <c r="C16" s="67" t="s">
        <v>83</v>
      </c>
      <c r="D16" s="67" t="s">
        <v>81</v>
      </c>
      <c r="E16" s="67" t="s">
        <v>96</v>
      </c>
      <c r="F16" s="68">
        <v>174</v>
      </c>
      <c r="G16" s="69">
        <v>0</v>
      </c>
      <c r="H16" s="70">
        <v>174</v>
      </c>
      <c r="I16" s="70">
        <v>0</v>
      </c>
      <c r="J16" s="71"/>
      <c r="K16" s="70">
        <v>0</v>
      </c>
      <c r="L16" s="70">
        <v>0</v>
      </c>
      <c r="M16" s="72">
        <v>0</v>
      </c>
      <c r="N16" s="70">
        <f>SUM(O16:P16)</f>
        <v>0</v>
      </c>
      <c r="O16" s="70">
        <v>0</v>
      </c>
      <c r="P16" s="70">
        <v>0</v>
      </c>
      <c r="Q16" s="70">
        <v>0</v>
      </c>
      <c r="R16" s="73">
        <v>0</v>
      </c>
    </row>
    <row r="17" spans="1:18" ht="19.5" customHeight="1">
      <c r="A17" s="67" t="s">
        <v>97</v>
      </c>
      <c r="B17" s="67" t="s">
        <v>83</v>
      </c>
      <c r="C17" s="67" t="s">
        <v>80</v>
      </c>
      <c r="D17" s="67" t="s">
        <v>81</v>
      </c>
      <c r="E17" s="67" t="s">
        <v>98</v>
      </c>
      <c r="F17" s="68">
        <v>1574</v>
      </c>
      <c r="G17" s="69">
        <v>0</v>
      </c>
      <c r="H17" s="70">
        <v>1574</v>
      </c>
      <c r="I17" s="70">
        <v>0</v>
      </c>
      <c r="J17" s="71"/>
      <c r="K17" s="70">
        <v>0</v>
      </c>
      <c r="L17" s="70">
        <v>0</v>
      </c>
      <c r="M17" s="72">
        <v>0</v>
      </c>
      <c r="N17" s="70">
        <f>SUM(O17:P17)</f>
        <v>0</v>
      </c>
      <c r="O17" s="70">
        <v>0</v>
      </c>
      <c r="P17" s="70">
        <v>0</v>
      </c>
      <c r="Q17" s="70">
        <v>0</v>
      </c>
      <c r="R17" s="73">
        <v>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0">
    <mergeCell ref="Q4:Q6"/>
    <mergeCell ref="N4:P4"/>
    <mergeCell ref="O5:O6"/>
    <mergeCell ref="P5:P6"/>
    <mergeCell ref="N5:N6"/>
    <mergeCell ref="A5:C5"/>
    <mergeCell ref="G4:G6"/>
    <mergeCell ref="H4:H6"/>
    <mergeCell ref="J4:J6"/>
    <mergeCell ref="K4:L4"/>
    <mergeCell ref="K5:K6"/>
    <mergeCell ref="L5:L6"/>
    <mergeCell ref="A4:E4"/>
    <mergeCell ref="A2:R2"/>
    <mergeCell ref="D5:D6"/>
    <mergeCell ref="E5:E6"/>
    <mergeCell ref="F4:F6"/>
    <mergeCell ref="I4:I6"/>
    <mergeCell ref="R4:R6"/>
    <mergeCell ref="M4:M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 scale="7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8" width="18.83203125" style="0" customWidth="1"/>
    <col min="9" max="9" width="10.83203125" style="0" customWidth="1"/>
    <col min="10" max="10" width="8.83203125" style="0" customWidth="1"/>
    <col min="11" max="12" width="10.66015625" style="0" customWidth="1"/>
  </cols>
  <sheetData>
    <row r="1" spans="1:10" ht="19.5" customHeight="1">
      <c r="A1" s="74"/>
      <c r="B1" s="75"/>
      <c r="C1" s="75"/>
      <c r="D1" s="75"/>
      <c r="E1" s="75"/>
      <c r="F1" s="75"/>
      <c r="G1" s="75"/>
      <c r="H1" s="75"/>
      <c r="I1" s="75"/>
      <c r="J1" s="76" t="s">
        <v>99</v>
      </c>
    </row>
    <row r="2" spans="1:10" ht="19.5" customHeight="1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9.5" customHeight="1">
      <c r="A3" s="13" t="s">
        <v>0</v>
      </c>
      <c r="B3" s="77"/>
      <c r="C3" s="77"/>
      <c r="D3" s="77"/>
      <c r="E3" s="77"/>
      <c r="F3" s="78"/>
      <c r="G3" s="78"/>
      <c r="H3" s="78"/>
      <c r="I3" s="78"/>
      <c r="J3" s="79" t="s">
        <v>4</v>
      </c>
    </row>
    <row r="4" spans="1:10" ht="19.5" customHeight="1">
      <c r="A4" s="15" t="s">
        <v>56</v>
      </c>
      <c r="B4" s="27"/>
      <c r="C4" s="27"/>
      <c r="D4" s="27"/>
      <c r="E4" s="16"/>
      <c r="F4" s="80" t="s">
        <v>57</v>
      </c>
      <c r="G4" s="81" t="s">
        <v>101</v>
      </c>
      <c r="H4" s="82" t="s">
        <v>102</v>
      </c>
      <c r="I4" s="83" t="s">
        <v>103</v>
      </c>
      <c r="J4" s="82" t="s">
        <v>104</v>
      </c>
    </row>
    <row r="5" spans="1:10" ht="19.5" customHeight="1">
      <c r="A5" s="15" t="s">
        <v>67</v>
      </c>
      <c r="B5" s="27"/>
      <c r="C5" s="16"/>
      <c r="D5" s="84" t="s">
        <v>68</v>
      </c>
      <c r="E5" s="85" t="s">
        <v>105</v>
      </c>
      <c r="F5" s="80"/>
      <c r="G5" s="81"/>
      <c r="H5" s="82"/>
      <c r="I5" s="86"/>
      <c r="J5" s="82"/>
    </row>
    <row r="6" spans="1:10" ht="15" customHeight="1">
      <c r="A6" s="87" t="s">
        <v>74</v>
      </c>
      <c r="B6" s="87" t="s">
        <v>75</v>
      </c>
      <c r="C6" s="88" t="s">
        <v>76</v>
      </c>
      <c r="D6" s="84"/>
      <c r="E6" s="85"/>
      <c r="F6" s="80"/>
      <c r="G6" s="81"/>
      <c r="H6" s="82"/>
      <c r="I6" s="89"/>
      <c r="J6" s="82"/>
    </row>
    <row r="7" spans="1:10" ht="19.5" customHeight="1">
      <c r="A7" s="90" t="s">
        <v>14</v>
      </c>
      <c r="B7" s="90" t="s">
        <v>14</v>
      </c>
      <c r="C7" s="90" t="s">
        <v>14</v>
      </c>
      <c r="D7" s="91" t="s">
        <v>14</v>
      </c>
      <c r="E7" s="91" t="s">
        <v>57</v>
      </c>
      <c r="F7" s="92">
        <v>45134</v>
      </c>
      <c r="G7" s="21">
        <v>18858</v>
      </c>
      <c r="H7" s="21">
        <v>26276</v>
      </c>
      <c r="I7" s="21">
        <f>0</f>
        <v>0</v>
      </c>
      <c r="J7" s="21">
        <f>0</f>
        <v>0</v>
      </c>
    </row>
    <row r="8" spans="1:10" ht="19.5" customHeight="1">
      <c r="A8" s="90" t="s">
        <v>14</v>
      </c>
      <c r="B8" s="90" t="s">
        <v>14</v>
      </c>
      <c r="C8" s="90" t="s">
        <v>14</v>
      </c>
      <c r="D8" s="91" t="s">
        <v>77</v>
      </c>
      <c r="E8" s="91" t="s">
        <v>0</v>
      </c>
      <c r="F8" s="92">
        <v>45134</v>
      </c>
      <c r="G8" s="21">
        <v>18858</v>
      </c>
      <c r="H8" s="21">
        <v>26276</v>
      </c>
      <c r="I8" s="21">
        <f>0</f>
        <v>0</v>
      </c>
      <c r="J8" s="21">
        <f>0</f>
        <v>0</v>
      </c>
    </row>
    <row r="9" spans="1:10" ht="19.5" customHeight="1">
      <c r="A9" s="90" t="s">
        <v>78</v>
      </c>
      <c r="B9" s="90" t="s">
        <v>79</v>
      </c>
      <c r="C9" s="90" t="s">
        <v>80</v>
      </c>
      <c r="D9" s="91" t="s">
        <v>81</v>
      </c>
      <c r="E9" s="91" t="s">
        <v>82</v>
      </c>
      <c r="F9" s="92">
        <v>12486</v>
      </c>
      <c r="G9" s="21">
        <v>12486</v>
      </c>
      <c r="H9" s="21">
        <v>0</v>
      </c>
      <c r="I9" s="21">
        <f>0</f>
        <v>0</v>
      </c>
      <c r="J9" s="21">
        <f>0</f>
        <v>0</v>
      </c>
    </row>
    <row r="10" spans="1:10" ht="19.5" customHeight="1">
      <c r="A10" s="90" t="s">
        <v>78</v>
      </c>
      <c r="B10" s="90" t="s">
        <v>79</v>
      </c>
      <c r="C10" s="90" t="s">
        <v>83</v>
      </c>
      <c r="D10" s="91" t="s">
        <v>81</v>
      </c>
      <c r="E10" s="91" t="s">
        <v>84</v>
      </c>
      <c r="F10" s="92">
        <v>26276</v>
      </c>
      <c r="G10" s="21">
        <v>0</v>
      </c>
      <c r="H10" s="21">
        <v>26276</v>
      </c>
      <c r="I10" s="21">
        <f>0</f>
        <v>0</v>
      </c>
      <c r="J10" s="21">
        <f>0</f>
        <v>0</v>
      </c>
    </row>
    <row r="11" spans="1:10" ht="19.5" customHeight="1">
      <c r="A11" s="90" t="s">
        <v>78</v>
      </c>
      <c r="B11" s="90" t="s">
        <v>79</v>
      </c>
      <c r="C11" s="90" t="s">
        <v>85</v>
      </c>
      <c r="D11" s="91" t="s">
        <v>81</v>
      </c>
      <c r="E11" s="91" t="s">
        <v>86</v>
      </c>
      <c r="F11" s="92">
        <v>2270</v>
      </c>
      <c r="G11" s="21">
        <v>2270</v>
      </c>
      <c r="H11" s="21">
        <v>0</v>
      </c>
      <c r="I11" s="21">
        <f>0</f>
        <v>0</v>
      </c>
      <c r="J11" s="21">
        <f>0</f>
        <v>0</v>
      </c>
    </row>
    <row r="12" spans="1:10" ht="19.5" customHeight="1">
      <c r="A12" s="90" t="s">
        <v>87</v>
      </c>
      <c r="B12" s="90" t="s">
        <v>88</v>
      </c>
      <c r="C12" s="90" t="s">
        <v>80</v>
      </c>
      <c r="D12" s="91" t="s">
        <v>81</v>
      </c>
      <c r="E12" s="91" t="s">
        <v>89</v>
      </c>
      <c r="F12" s="92">
        <v>269</v>
      </c>
      <c r="G12" s="21">
        <v>269</v>
      </c>
      <c r="H12" s="21">
        <v>0</v>
      </c>
      <c r="I12" s="21">
        <f>0</f>
        <v>0</v>
      </c>
      <c r="J12" s="21">
        <f>0</f>
        <v>0</v>
      </c>
    </row>
    <row r="13" spans="1:10" ht="19.5" customHeight="1">
      <c r="A13" s="90" t="s">
        <v>87</v>
      </c>
      <c r="B13" s="90" t="s">
        <v>88</v>
      </c>
      <c r="C13" s="90" t="s">
        <v>88</v>
      </c>
      <c r="D13" s="91" t="s">
        <v>81</v>
      </c>
      <c r="E13" s="91" t="s">
        <v>90</v>
      </c>
      <c r="F13" s="92">
        <v>1384</v>
      </c>
      <c r="G13" s="21">
        <v>1384</v>
      </c>
      <c r="H13" s="21">
        <v>0</v>
      </c>
      <c r="I13" s="21">
        <f>0</f>
        <v>0</v>
      </c>
      <c r="J13" s="21">
        <f>0</f>
        <v>0</v>
      </c>
    </row>
    <row r="14" spans="1:10" ht="19.5" customHeight="1">
      <c r="A14" s="90" t="s">
        <v>87</v>
      </c>
      <c r="B14" s="90" t="s">
        <v>91</v>
      </c>
      <c r="C14" s="90" t="s">
        <v>80</v>
      </c>
      <c r="D14" s="91" t="s">
        <v>81</v>
      </c>
      <c r="E14" s="91" t="s">
        <v>92</v>
      </c>
      <c r="F14" s="92">
        <v>47</v>
      </c>
      <c r="G14" s="21">
        <v>47</v>
      </c>
      <c r="H14" s="21">
        <v>0</v>
      </c>
      <c r="I14" s="21">
        <f>0</f>
        <v>0</v>
      </c>
      <c r="J14" s="21">
        <f>0</f>
        <v>0</v>
      </c>
    </row>
    <row r="15" spans="1:10" ht="19.5" customHeight="1">
      <c r="A15" s="90" t="s">
        <v>93</v>
      </c>
      <c r="B15" s="90" t="s">
        <v>94</v>
      </c>
      <c r="C15" s="90" t="s">
        <v>80</v>
      </c>
      <c r="D15" s="91" t="s">
        <v>81</v>
      </c>
      <c r="E15" s="91" t="s">
        <v>95</v>
      </c>
      <c r="F15" s="92">
        <v>654</v>
      </c>
      <c r="G15" s="21">
        <v>654</v>
      </c>
      <c r="H15" s="21">
        <v>0</v>
      </c>
      <c r="I15" s="21">
        <f>0</f>
        <v>0</v>
      </c>
      <c r="J15" s="21">
        <f>0</f>
        <v>0</v>
      </c>
    </row>
    <row r="16" spans="1:10" ht="19.5" customHeight="1">
      <c r="A16" s="90" t="s">
        <v>93</v>
      </c>
      <c r="B16" s="90" t="s">
        <v>94</v>
      </c>
      <c r="C16" s="90" t="s">
        <v>83</v>
      </c>
      <c r="D16" s="91" t="s">
        <v>81</v>
      </c>
      <c r="E16" s="91" t="s">
        <v>96</v>
      </c>
      <c r="F16" s="92">
        <v>174</v>
      </c>
      <c r="G16" s="21">
        <v>174</v>
      </c>
      <c r="H16" s="21">
        <v>0</v>
      </c>
      <c r="I16" s="21">
        <f>0</f>
        <v>0</v>
      </c>
      <c r="J16" s="21">
        <f>0</f>
        <v>0</v>
      </c>
    </row>
    <row r="17" spans="1:10" ht="19.5" customHeight="1">
      <c r="A17" s="90" t="s">
        <v>97</v>
      </c>
      <c r="B17" s="90" t="s">
        <v>83</v>
      </c>
      <c r="C17" s="90" t="s">
        <v>80</v>
      </c>
      <c r="D17" s="91" t="s">
        <v>81</v>
      </c>
      <c r="E17" s="91" t="s">
        <v>98</v>
      </c>
      <c r="F17" s="92">
        <v>1574</v>
      </c>
      <c r="G17" s="21">
        <v>1574</v>
      </c>
      <c r="H17" s="21">
        <v>0</v>
      </c>
      <c r="I17" s="21">
        <f>0</f>
        <v>0</v>
      </c>
      <c r="J17" s="21">
        <f>0</f>
        <v>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E5:E6"/>
    <mergeCell ref="D5:D6"/>
    <mergeCell ref="F4:F6"/>
    <mergeCell ref="G4:G6"/>
    <mergeCell ref="A4:E4"/>
    <mergeCell ref="A5:C5"/>
    <mergeCell ref="J4:J6"/>
    <mergeCell ref="H4:H6"/>
    <mergeCell ref="I4:I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5" width="20.83203125" style="0" customWidth="1"/>
    <col min="6" max="7" width="12.83203125" style="0" customWidth="1"/>
    <col min="8" max="8" width="20.83203125" style="0" customWidth="1"/>
  </cols>
  <sheetData>
    <row r="1" spans="1:8" ht="20.25" customHeight="1">
      <c r="A1" s="10"/>
      <c r="B1" s="10"/>
      <c r="C1" s="10"/>
      <c r="D1" s="10"/>
      <c r="E1" s="10"/>
      <c r="F1" s="10"/>
      <c r="G1" s="10"/>
      <c r="H1" s="11" t="s">
        <v>106</v>
      </c>
    </row>
    <row r="2" spans="1:8" ht="20.25" customHeight="1">
      <c r="A2" s="38" t="s">
        <v>107</v>
      </c>
      <c r="B2" s="38"/>
      <c r="C2" s="38"/>
      <c r="D2" s="38"/>
      <c r="E2" s="38"/>
      <c r="F2" s="38"/>
      <c r="G2" s="38"/>
      <c r="H2" s="38"/>
    </row>
    <row r="3" spans="1:8" ht="20.25" customHeight="1">
      <c r="A3" s="93" t="s">
        <v>0</v>
      </c>
      <c r="B3" s="94"/>
      <c r="C3" s="95"/>
      <c r="D3" s="95"/>
      <c r="E3" s="95"/>
      <c r="F3" s="95"/>
      <c r="G3" s="95"/>
      <c r="H3" s="11" t="s">
        <v>4</v>
      </c>
    </row>
    <row r="4" spans="1:8" ht="20.25" customHeight="1">
      <c r="A4" s="96" t="s">
        <v>5</v>
      </c>
      <c r="B4" s="96"/>
      <c r="C4" s="96" t="s">
        <v>6</v>
      </c>
      <c r="D4" s="96"/>
      <c r="E4" s="96"/>
      <c r="F4" s="96"/>
      <c r="G4" s="96"/>
      <c r="H4" s="96"/>
    </row>
    <row r="5" spans="1:8" ht="30" customHeight="1">
      <c r="A5" s="96" t="s">
        <v>7</v>
      </c>
      <c r="B5" s="96" t="s">
        <v>8</v>
      </c>
      <c r="C5" s="96" t="s">
        <v>7</v>
      </c>
      <c r="D5" s="96" t="s">
        <v>57</v>
      </c>
      <c r="E5" s="96" t="s">
        <v>108</v>
      </c>
      <c r="F5" s="97" t="s">
        <v>109</v>
      </c>
      <c r="G5" s="97" t="s">
        <v>110</v>
      </c>
      <c r="H5" s="98" t="s">
        <v>111</v>
      </c>
    </row>
    <row r="6" spans="1:8" ht="24.75" customHeight="1">
      <c r="A6" s="99" t="s">
        <v>112</v>
      </c>
      <c r="B6" s="21">
        <f>SUM(B7:B9)</f>
        <v>45134</v>
      </c>
      <c r="C6" s="100" t="s">
        <v>113</v>
      </c>
      <c r="D6" s="21">
        <f>SUM(D7:D36)</f>
        <v>45134</v>
      </c>
      <c r="E6" s="21">
        <f>SUM(E7:E36)</f>
        <v>45134</v>
      </c>
      <c r="F6" s="21">
        <f>SUM(F7:F36)</f>
        <v>0</v>
      </c>
      <c r="G6" s="21">
        <f>SUM(G7:G36)</f>
        <v>0</v>
      </c>
      <c r="H6" s="21">
        <f>SUM(H7:H36)</f>
        <v>0</v>
      </c>
    </row>
    <row r="7" spans="1:8" ht="24.75" customHeight="1">
      <c r="A7" s="99" t="s">
        <v>114</v>
      </c>
      <c r="B7" s="21">
        <v>45134</v>
      </c>
      <c r="C7" s="100" t="s">
        <v>115</v>
      </c>
      <c r="D7" s="26">
        <f aca="true" t="shared" si="0" ref="D7:D36">SUM(E7:H7)</f>
        <v>41032</v>
      </c>
      <c r="E7" s="21">
        <v>41032</v>
      </c>
      <c r="F7" s="21">
        <v>0</v>
      </c>
      <c r="G7" s="21"/>
      <c r="H7" s="21">
        <v>0</v>
      </c>
    </row>
    <row r="8" spans="1:8" ht="24.75" customHeight="1">
      <c r="A8" s="99" t="s">
        <v>116</v>
      </c>
      <c r="B8" s="21">
        <v>0</v>
      </c>
      <c r="C8" s="100" t="s">
        <v>117</v>
      </c>
      <c r="D8" s="26">
        <f t="shared" si="0"/>
        <v>0</v>
      </c>
      <c r="E8" s="21">
        <v>0</v>
      </c>
      <c r="F8" s="21">
        <v>0</v>
      </c>
      <c r="G8" s="21"/>
      <c r="H8" s="21">
        <v>0</v>
      </c>
    </row>
    <row r="9" spans="1:8" ht="24.75" customHeight="1">
      <c r="A9" s="99" t="s">
        <v>118</v>
      </c>
      <c r="B9" s="21" t="s">
        <v>14</v>
      </c>
      <c r="C9" s="100" t="s">
        <v>119</v>
      </c>
      <c r="D9" s="26">
        <f t="shared" si="0"/>
        <v>0</v>
      </c>
      <c r="E9" s="21">
        <v>0</v>
      </c>
      <c r="F9" s="21">
        <v>0</v>
      </c>
      <c r="G9" s="21"/>
      <c r="H9" s="21">
        <v>0</v>
      </c>
    </row>
    <row r="10" spans="1:8" ht="24.75" customHeight="1">
      <c r="A10" s="99" t="s">
        <v>120</v>
      </c>
      <c r="B10" s="21">
        <f>SUM(B11:B13)</f>
        <v>0</v>
      </c>
      <c r="C10" s="100" t="s">
        <v>121</v>
      </c>
      <c r="D10" s="26">
        <f t="shared" si="0"/>
        <v>0</v>
      </c>
      <c r="E10" s="21">
        <v>0</v>
      </c>
      <c r="F10" s="21">
        <v>0</v>
      </c>
      <c r="G10" s="21"/>
      <c r="H10" s="21">
        <v>0</v>
      </c>
    </row>
    <row r="11" spans="1:8" ht="24.75" customHeight="1">
      <c r="A11" s="99" t="s">
        <v>122</v>
      </c>
      <c r="B11" s="21">
        <v>0</v>
      </c>
      <c r="C11" s="100" t="s">
        <v>123</v>
      </c>
      <c r="D11" s="26">
        <f t="shared" si="0"/>
        <v>0</v>
      </c>
      <c r="E11" s="21">
        <v>0</v>
      </c>
      <c r="F11" s="21">
        <v>0</v>
      </c>
      <c r="G11" s="21"/>
      <c r="H11" s="21">
        <v>0</v>
      </c>
    </row>
    <row r="12" spans="1:8" ht="24.75" customHeight="1">
      <c r="A12" s="99" t="s">
        <v>124</v>
      </c>
      <c r="B12" s="21">
        <v>0</v>
      </c>
      <c r="C12" s="100" t="s">
        <v>125</v>
      </c>
      <c r="D12" s="26">
        <f t="shared" si="0"/>
        <v>0</v>
      </c>
      <c r="E12" s="21">
        <v>0</v>
      </c>
      <c r="F12" s="21">
        <v>0</v>
      </c>
      <c r="G12" s="21"/>
      <c r="H12" s="21">
        <v>0</v>
      </c>
    </row>
    <row r="13" spans="1:8" ht="24.75" customHeight="1">
      <c r="A13" s="99" t="s">
        <v>126</v>
      </c>
      <c r="B13" s="21">
        <v>0</v>
      </c>
      <c r="C13" s="100" t="s">
        <v>127</v>
      </c>
      <c r="D13" s="26">
        <f t="shared" si="0"/>
        <v>0</v>
      </c>
      <c r="E13" s="21">
        <v>0</v>
      </c>
      <c r="F13" s="21">
        <v>0</v>
      </c>
      <c r="G13" s="21"/>
      <c r="H13" s="21">
        <v>0</v>
      </c>
    </row>
    <row r="14" spans="1:8" ht="24.75" customHeight="1">
      <c r="A14" s="99"/>
      <c r="B14" s="21"/>
      <c r="C14" s="100" t="s">
        <v>128</v>
      </c>
      <c r="D14" s="26">
        <f t="shared" si="0"/>
        <v>1700</v>
      </c>
      <c r="E14" s="21">
        <v>1700</v>
      </c>
      <c r="F14" s="21">
        <v>0</v>
      </c>
      <c r="G14" s="21"/>
      <c r="H14" s="21">
        <v>0</v>
      </c>
    </row>
    <row r="15" spans="1:8" ht="24.75" customHeight="1">
      <c r="A15" s="101"/>
      <c r="B15" s="21"/>
      <c r="C15" s="100" t="s">
        <v>129</v>
      </c>
      <c r="D15" s="26">
        <f t="shared" si="0"/>
        <v>0</v>
      </c>
      <c r="E15" s="21">
        <v>0</v>
      </c>
      <c r="F15" s="21">
        <v>0</v>
      </c>
      <c r="G15" s="21"/>
      <c r="H15" s="21">
        <v>0</v>
      </c>
    </row>
    <row r="16" spans="1:8" ht="24.75" customHeight="1">
      <c r="A16" s="101"/>
      <c r="B16" s="21"/>
      <c r="C16" s="100" t="s">
        <v>130</v>
      </c>
      <c r="D16" s="26">
        <f t="shared" si="0"/>
        <v>828</v>
      </c>
      <c r="E16" s="21">
        <v>828</v>
      </c>
      <c r="F16" s="21">
        <v>0</v>
      </c>
      <c r="G16" s="21"/>
      <c r="H16" s="21">
        <v>0</v>
      </c>
    </row>
    <row r="17" spans="1:8" ht="24.75" customHeight="1">
      <c r="A17" s="101"/>
      <c r="B17" s="21"/>
      <c r="C17" s="100" t="s">
        <v>131</v>
      </c>
      <c r="D17" s="26">
        <f t="shared" si="0"/>
        <v>0</v>
      </c>
      <c r="E17" s="21">
        <v>0</v>
      </c>
      <c r="F17" s="21">
        <v>0</v>
      </c>
      <c r="G17" s="21"/>
      <c r="H17" s="21">
        <v>0</v>
      </c>
    </row>
    <row r="18" spans="1:8" ht="24.75" customHeight="1">
      <c r="A18" s="101"/>
      <c r="B18" s="21"/>
      <c r="C18" s="100" t="s">
        <v>132</v>
      </c>
      <c r="D18" s="26">
        <f t="shared" si="0"/>
        <v>0</v>
      </c>
      <c r="E18" s="21">
        <v>0</v>
      </c>
      <c r="F18" s="21">
        <v>0</v>
      </c>
      <c r="G18" s="21"/>
      <c r="H18" s="21">
        <v>0</v>
      </c>
    </row>
    <row r="19" spans="1:8" ht="24.75" customHeight="1">
      <c r="A19" s="101"/>
      <c r="B19" s="21"/>
      <c r="C19" s="100" t="s">
        <v>133</v>
      </c>
      <c r="D19" s="26">
        <f t="shared" si="0"/>
        <v>0</v>
      </c>
      <c r="E19" s="21">
        <v>0</v>
      </c>
      <c r="F19" s="21">
        <v>0</v>
      </c>
      <c r="G19" s="21"/>
      <c r="H19" s="21">
        <v>0</v>
      </c>
    </row>
    <row r="20" spans="1:8" ht="24.75" customHeight="1">
      <c r="A20" s="101"/>
      <c r="B20" s="21"/>
      <c r="C20" s="100" t="s">
        <v>134</v>
      </c>
      <c r="D20" s="26">
        <f t="shared" si="0"/>
        <v>0</v>
      </c>
      <c r="E20" s="21">
        <v>0</v>
      </c>
      <c r="F20" s="21">
        <v>0</v>
      </c>
      <c r="G20" s="21"/>
      <c r="H20" s="21">
        <v>0</v>
      </c>
    </row>
    <row r="21" spans="1:8" ht="24.75" customHeight="1">
      <c r="A21" s="101"/>
      <c r="B21" s="21"/>
      <c r="C21" s="100" t="s">
        <v>135</v>
      </c>
      <c r="D21" s="26">
        <f t="shared" si="0"/>
        <v>0</v>
      </c>
      <c r="E21" s="21">
        <v>0</v>
      </c>
      <c r="F21" s="21">
        <v>0</v>
      </c>
      <c r="G21" s="21"/>
      <c r="H21" s="21">
        <v>0</v>
      </c>
    </row>
    <row r="22" spans="1:8" ht="24.75" customHeight="1">
      <c r="A22" s="101"/>
      <c r="B22" s="21"/>
      <c r="C22" s="100" t="s">
        <v>136</v>
      </c>
      <c r="D22" s="26">
        <f t="shared" si="0"/>
        <v>0</v>
      </c>
      <c r="E22" s="21">
        <v>0</v>
      </c>
      <c r="F22" s="21">
        <v>0</v>
      </c>
      <c r="G22" s="21"/>
      <c r="H22" s="21">
        <v>0</v>
      </c>
    </row>
    <row r="23" spans="1:8" ht="24.75" customHeight="1">
      <c r="A23" s="101"/>
      <c r="B23" s="21"/>
      <c r="C23" s="100" t="s">
        <v>137</v>
      </c>
      <c r="D23" s="26">
        <f t="shared" si="0"/>
        <v>0</v>
      </c>
      <c r="E23" s="21">
        <v>0</v>
      </c>
      <c r="F23" s="21">
        <v>0</v>
      </c>
      <c r="G23" s="21"/>
      <c r="H23" s="21">
        <v>0</v>
      </c>
    </row>
    <row r="24" spans="1:8" ht="24.75" customHeight="1">
      <c r="A24" s="101"/>
      <c r="B24" s="21"/>
      <c r="C24" s="100" t="s">
        <v>138</v>
      </c>
      <c r="D24" s="26">
        <f t="shared" si="0"/>
        <v>0</v>
      </c>
      <c r="E24" s="21">
        <v>0</v>
      </c>
      <c r="F24" s="21">
        <v>0</v>
      </c>
      <c r="G24" s="21"/>
      <c r="H24" s="21">
        <v>0</v>
      </c>
    </row>
    <row r="25" spans="1:8" ht="24.75" customHeight="1">
      <c r="A25" s="101"/>
      <c r="B25" s="21"/>
      <c r="C25" s="100" t="s">
        <v>139</v>
      </c>
      <c r="D25" s="26">
        <f t="shared" si="0"/>
        <v>0</v>
      </c>
      <c r="E25" s="21">
        <v>0</v>
      </c>
      <c r="F25" s="21">
        <v>0</v>
      </c>
      <c r="G25" s="21"/>
      <c r="H25" s="21">
        <v>0</v>
      </c>
    </row>
    <row r="26" spans="1:8" ht="24.75" customHeight="1">
      <c r="A26" s="99"/>
      <c r="B26" s="21"/>
      <c r="C26" s="100" t="s">
        <v>140</v>
      </c>
      <c r="D26" s="26">
        <f t="shared" si="0"/>
        <v>1574</v>
      </c>
      <c r="E26" s="21">
        <v>1574</v>
      </c>
      <c r="F26" s="21">
        <v>0</v>
      </c>
      <c r="G26" s="21"/>
      <c r="H26" s="21">
        <v>0</v>
      </c>
    </row>
    <row r="27" spans="1:8" ht="24.75" customHeight="1">
      <c r="A27" s="99"/>
      <c r="B27" s="21"/>
      <c r="C27" s="100" t="s">
        <v>141</v>
      </c>
      <c r="D27" s="26">
        <f t="shared" si="0"/>
        <v>0</v>
      </c>
      <c r="E27" s="21">
        <v>0</v>
      </c>
      <c r="F27" s="21">
        <v>0</v>
      </c>
      <c r="G27" s="21"/>
      <c r="H27" s="21">
        <v>0</v>
      </c>
    </row>
    <row r="28" spans="1:8" ht="24.75" customHeight="1">
      <c r="A28" s="99"/>
      <c r="B28" s="21"/>
      <c r="C28" s="100" t="s">
        <v>142</v>
      </c>
      <c r="D28" s="26">
        <f t="shared" si="0"/>
        <v>0</v>
      </c>
      <c r="E28" s="21">
        <v>0</v>
      </c>
      <c r="F28" s="21">
        <v>0</v>
      </c>
      <c r="G28" s="21"/>
      <c r="H28" s="21">
        <v>0</v>
      </c>
    </row>
    <row r="29" spans="1:8" ht="24.75" customHeight="1">
      <c r="A29" s="99"/>
      <c r="B29" s="21"/>
      <c r="C29" s="100" t="s">
        <v>143</v>
      </c>
      <c r="D29" s="26">
        <f t="shared" si="0"/>
        <v>0</v>
      </c>
      <c r="E29" s="21">
        <v>0</v>
      </c>
      <c r="F29" s="21">
        <v>0</v>
      </c>
      <c r="G29" s="21"/>
      <c r="H29" s="21">
        <v>0</v>
      </c>
    </row>
    <row r="30" spans="1:8" ht="24.75" customHeight="1">
      <c r="A30" s="99"/>
      <c r="B30" s="21"/>
      <c r="C30" s="100" t="s">
        <v>144</v>
      </c>
      <c r="D30" s="26">
        <f t="shared" si="0"/>
        <v>0</v>
      </c>
      <c r="E30" s="21">
        <v>0</v>
      </c>
      <c r="F30" s="21">
        <v>0</v>
      </c>
      <c r="G30" s="21"/>
      <c r="H30" s="21">
        <v>0</v>
      </c>
    </row>
    <row r="31" spans="1:8" ht="24.75" customHeight="1">
      <c r="A31" s="99"/>
      <c r="B31" s="21"/>
      <c r="C31" s="100" t="s">
        <v>145</v>
      </c>
      <c r="D31" s="26">
        <f t="shared" si="0"/>
        <v>0</v>
      </c>
      <c r="E31" s="21">
        <v>0</v>
      </c>
      <c r="F31" s="21">
        <v>0</v>
      </c>
      <c r="G31" s="21"/>
      <c r="H31" s="21">
        <v>0</v>
      </c>
    </row>
    <row r="32" spans="1:8" ht="24.75" customHeight="1">
      <c r="A32" s="99"/>
      <c r="B32" s="21"/>
      <c r="C32" s="100" t="s">
        <v>146</v>
      </c>
      <c r="D32" s="26">
        <f t="shared" si="0"/>
        <v>0</v>
      </c>
      <c r="E32" s="21">
        <v>0</v>
      </c>
      <c r="F32" s="21">
        <v>0</v>
      </c>
      <c r="G32" s="21"/>
      <c r="H32" s="21">
        <v>0</v>
      </c>
    </row>
    <row r="33" spans="1:8" ht="24.75" customHeight="1">
      <c r="A33" s="99"/>
      <c r="B33" s="21"/>
      <c r="C33" s="100" t="s">
        <v>147</v>
      </c>
      <c r="D33" s="26">
        <f t="shared" si="0"/>
        <v>0</v>
      </c>
      <c r="E33" s="21">
        <v>0</v>
      </c>
      <c r="F33" s="21">
        <v>0</v>
      </c>
      <c r="G33" s="21"/>
      <c r="H33" s="21">
        <v>0</v>
      </c>
    </row>
    <row r="34" spans="1:8" ht="24.75" customHeight="1">
      <c r="A34" s="99"/>
      <c r="B34" s="21"/>
      <c r="C34" s="100" t="s">
        <v>148</v>
      </c>
      <c r="D34" s="26">
        <f t="shared" si="0"/>
        <v>0</v>
      </c>
      <c r="E34" s="21">
        <v>0</v>
      </c>
      <c r="F34" s="21">
        <v>0</v>
      </c>
      <c r="G34" s="21"/>
      <c r="H34" s="21">
        <v>0</v>
      </c>
    </row>
    <row r="35" spans="1:8" ht="24.75" customHeight="1">
      <c r="A35" s="99"/>
      <c r="B35" s="21"/>
      <c r="C35" s="100" t="s">
        <v>149</v>
      </c>
      <c r="D35" s="26">
        <f t="shared" si="0"/>
        <v>0</v>
      </c>
      <c r="E35" s="21">
        <v>0</v>
      </c>
      <c r="F35" s="21">
        <v>0</v>
      </c>
      <c r="G35" s="21"/>
      <c r="H35" s="21">
        <v>0</v>
      </c>
    </row>
    <row r="36" spans="1:8" ht="24.75" customHeight="1">
      <c r="A36" s="99"/>
      <c r="B36" s="21"/>
      <c r="C36" s="100" t="s">
        <v>150</v>
      </c>
      <c r="D36" s="26">
        <f t="shared" si="0"/>
        <v>0</v>
      </c>
      <c r="E36" s="21">
        <v>0</v>
      </c>
      <c r="F36" s="21">
        <v>0</v>
      </c>
      <c r="G36" s="21"/>
      <c r="H36" s="21">
        <v>0</v>
      </c>
    </row>
    <row r="37" spans="1:8" ht="24.75" customHeight="1">
      <c r="A37" s="96"/>
      <c r="B37" s="26"/>
      <c r="C37" s="96"/>
      <c r="D37" s="26"/>
      <c r="E37" s="26"/>
      <c r="F37" s="26"/>
      <c r="G37" s="26"/>
      <c r="H37" s="26"/>
    </row>
    <row r="38" spans="1:8" ht="24.75" customHeight="1">
      <c r="A38" s="99"/>
      <c r="B38" s="21"/>
      <c r="C38" s="99" t="s">
        <v>151</v>
      </c>
      <c r="D38" s="26">
        <f>SUM(E38:H38)</f>
        <v>0</v>
      </c>
      <c r="E38" s="21">
        <v>0</v>
      </c>
      <c r="F38" s="21">
        <v>0</v>
      </c>
      <c r="G38" s="21"/>
      <c r="H38" s="21">
        <v>0</v>
      </c>
    </row>
    <row r="39" spans="1:8" ht="24.75" customHeight="1">
      <c r="A39" s="99"/>
      <c r="B39" s="28"/>
      <c r="C39" s="99"/>
      <c r="D39" s="26"/>
      <c r="E39" s="26"/>
      <c r="F39" s="26"/>
      <c r="G39" s="26"/>
      <c r="H39" s="26"/>
    </row>
    <row r="40" spans="1:8" ht="24.75" customHeight="1">
      <c r="A40" s="96" t="s">
        <v>53</v>
      </c>
      <c r="B40" s="28">
        <f>SUM(B6,B10)</f>
        <v>45134</v>
      </c>
      <c r="C40" s="96" t="s">
        <v>54</v>
      </c>
      <c r="D40" s="26">
        <f>SUM(E40:H40)</f>
        <v>45134</v>
      </c>
      <c r="E40" s="26">
        <f>SUM(E7:E38)</f>
        <v>45134</v>
      </c>
      <c r="F40" s="26">
        <f>SUM(F7:F38)</f>
        <v>0</v>
      </c>
      <c r="G40" s="26">
        <f>SUM(G7:G38)</f>
        <v>0</v>
      </c>
      <c r="H40" s="26">
        <f>SUM(H7:H38)</f>
        <v>0</v>
      </c>
    </row>
    <row r="41" spans="1:8" ht="20.25" customHeight="1">
      <c r="A41" s="29"/>
      <c r="B41" s="30"/>
      <c r="C41" s="31"/>
      <c r="D41" s="102"/>
      <c r="E41" s="102"/>
      <c r="F41" s="102"/>
      <c r="G41" s="102"/>
      <c r="H41" s="32"/>
    </row>
    <row r="42" spans="1:8" ht="20.25" customHeight="1">
      <c r="A42" s="29"/>
      <c r="B42" s="30"/>
      <c r="C42" s="31"/>
      <c r="D42" s="102"/>
      <c r="E42" s="102"/>
      <c r="F42" s="102"/>
      <c r="G42" s="102"/>
      <c r="H42" s="32"/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 scale="92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5" style="0" customWidth="1"/>
    <col min="4" max="4" width="32.66015625" style="0" customWidth="1"/>
    <col min="5" max="5" width="10.5" style="0" customWidth="1"/>
    <col min="6" max="7" width="10.83203125" style="0" customWidth="1"/>
    <col min="8" max="8" width="12.83203125" style="0" customWidth="1"/>
    <col min="9" max="10" width="10.83203125" style="0" customWidth="1"/>
    <col min="11" max="11" width="5.83203125" style="0" customWidth="1"/>
    <col min="12" max="12" width="10.33203125" style="0" customWidth="1"/>
    <col min="13" max="15" width="5.33203125" style="0" customWidth="1"/>
    <col min="16" max="16" width="9.33203125" style="0" customWidth="1"/>
    <col min="17" max="19" width="5.83203125" style="0" customWidth="1"/>
    <col min="20" max="22" width="5.16015625" style="0" customWidth="1"/>
    <col min="23" max="23" width="9.83203125" style="0" customWidth="1"/>
    <col min="24" max="24" width="8.33203125" style="0" customWidth="1"/>
    <col min="25" max="25" width="9.83203125" style="0" customWidth="1"/>
    <col min="26" max="16384" width="10.66015625" style="0" customWidth="1"/>
  </cols>
  <sheetData>
    <row r="1" spans="1:25" ht="19.5" customHeight="1">
      <c r="A1" s="34"/>
      <c r="B1" s="35"/>
      <c r="C1" s="35"/>
      <c r="D1" s="103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04" t="s">
        <v>152</v>
      </c>
    </row>
    <row r="2" spans="1:25" ht="19.5" customHeight="1">
      <c r="A2" s="38" t="s">
        <v>153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9.5" customHeight="1">
      <c r="A3" s="39" t="s">
        <v>0</v>
      </c>
      <c r="B3" s="40"/>
      <c r="C3" s="40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1" t="s">
        <v>4</v>
      </c>
    </row>
    <row r="4" spans="1:25" ht="19.5" customHeight="1">
      <c r="A4" s="46" t="s">
        <v>56</v>
      </c>
      <c r="B4" s="47"/>
      <c r="C4" s="47"/>
      <c r="D4" s="47"/>
      <c r="E4" s="107" t="s">
        <v>154</v>
      </c>
      <c r="F4" s="108" t="s">
        <v>155</v>
      </c>
      <c r="G4" s="109"/>
      <c r="H4" s="109"/>
      <c r="I4" s="109"/>
      <c r="J4" s="109"/>
      <c r="K4" s="109"/>
      <c r="L4" s="109"/>
      <c r="M4" s="109"/>
      <c r="N4" s="109"/>
      <c r="O4" s="110"/>
      <c r="P4" s="111" t="s">
        <v>111</v>
      </c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9.5" customHeight="1">
      <c r="A5" s="46" t="s">
        <v>67</v>
      </c>
      <c r="B5" s="47"/>
      <c r="C5" s="112" t="s">
        <v>68</v>
      </c>
      <c r="D5" s="57" t="s">
        <v>105</v>
      </c>
      <c r="E5" s="113"/>
      <c r="F5" s="111" t="s">
        <v>57</v>
      </c>
      <c r="G5" s="111" t="s">
        <v>156</v>
      </c>
      <c r="H5" s="111"/>
      <c r="I5" s="111"/>
      <c r="J5" s="111" t="s">
        <v>109</v>
      </c>
      <c r="K5" s="111"/>
      <c r="L5" s="111"/>
      <c r="M5" s="114" t="s">
        <v>157</v>
      </c>
      <c r="N5" s="114"/>
      <c r="O5" s="114"/>
      <c r="P5" s="115" t="s">
        <v>57</v>
      </c>
      <c r="Q5" s="51" t="s">
        <v>158</v>
      </c>
      <c r="R5" s="51"/>
      <c r="S5" s="51"/>
      <c r="T5" s="51" t="s">
        <v>159</v>
      </c>
      <c r="U5" s="51"/>
      <c r="V5" s="51"/>
      <c r="W5" s="111" t="s">
        <v>160</v>
      </c>
      <c r="X5" s="111"/>
      <c r="Y5" s="111"/>
    </row>
    <row r="6" spans="1:25" ht="19.5" customHeight="1">
      <c r="A6" s="61" t="s">
        <v>74</v>
      </c>
      <c r="B6" s="60" t="s">
        <v>75</v>
      </c>
      <c r="C6" s="116"/>
      <c r="D6" s="63"/>
      <c r="E6" s="117"/>
      <c r="F6" s="111"/>
      <c r="G6" s="111" t="s">
        <v>70</v>
      </c>
      <c r="H6" s="111" t="s">
        <v>101</v>
      </c>
      <c r="I6" s="111" t="s">
        <v>102</v>
      </c>
      <c r="J6" s="111" t="s">
        <v>70</v>
      </c>
      <c r="K6" s="51" t="s">
        <v>101</v>
      </c>
      <c r="L6" s="111" t="s">
        <v>102</v>
      </c>
      <c r="M6" s="118" t="s">
        <v>70</v>
      </c>
      <c r="N6" s="119" t="s">
        <v>101</v>
      </c>
      <c r="O6" s="119" t="s">
        <v>102</v>
      </c>
      <c r="P6" s="120"/>
      <c r="Q6" s="51" t="s">
        <v>70</v>
      </c>
      <c r="R6" s="51" t="s">
        <v>101</v>
      </c>
      <c r="S6" s="51" t="s">
        <v>102</v>
      </c>
      <c r="T6" s="51" t="s">
        <v>70</v>
      </c>
      <c r="U6" s="51" t="s">
        <v>101</v>
      </c>
      <c r="V6" s="51" t="s">
        <v>102</v>
      </c>
      <c r="W6" s="111" t="s">
        <v>70</v>
      </c>
      <c r="X6" s="51" t="s">
        <v>101</v>
      </c>
      <c r="Y6" s="111" t="s">
        <v>102</v>
      </c>
    </row>
    <row r="7" spans="1:25" ht="24.75" customHeight="1">
      <c r="A7" s="67" t="s">
        <v>14</v>
      </c>
      <c r="B7" s="67" t="s">
        <v>14</v>
      </c>
      <c r="C7" s="67" t="s">
        <v>14</v>
      </c>
      <c r="D7" s="67" t="s">
        <v>57</v>
      </c>
      <c r="E7" s="121">
        <f>SUM(F7,P7)</f>
        <v>45134</v>
      </c>
      <c r="F7" s="122">
        <f>SUM(G7,J7)</f>
        <v>45134</v>
      </c>
      <c r="G7" s="122">
        <f>SUM(H7:I7)</f>
        <v>45134</v>
      </c>
      <c r="H7" s="122">
        <v>18858</v>
      </c>
      <c r="I7" s="122">
        <v>26276</v>
      </c>
      <c r="J7" s="122">
        <f>SUM(K7:L7)</f>
        <v>0</v>
      </c>
      <c r="K7" s="122">
        <v>0</v>
      </c>
      <c r="L7" s="122">
        <v>0</v>
      </c>
      <c r="M7" s="123">
        <f>SUM(N7:O7)</f>
        <v>0</v>
      </c>
      <c r="N7" s="123"/>
      <c r="O7" s="123"/>
      <c r="P7" s="122">
        <f>SUM(Q7,T7,W7)</f>
        <v>0</v>
      </c>
      <c r="Q7" s="122" t="s">
        <v>14</v>
      </c>
      <c r="R7" s="122">
        <v>0</v>
      </c>
      <c r="S7" s="122">
        <v>0</v>
      </c>
      <c r="T7" s="122">
        <f>SUM(U7:V7)</f>
        <v>0</v>
      </c>
      <c r="U7" s="122">
        <v>0</v>
      </c>
      <c r="V7" s="122">
        <v>0</v>
      </c>
      <c r="W7" s="122">
        <f>SUM(X7:Y7)</f>
        <v>0</v>
      </c>
      <c r="X7" s="122">
        <v>0</v>
      </c>
      <c r="Y7" s="122">
        <v>0</v>
      </c>
    </row>
    <row r="8" spans="1:25" ht="24.75" customHeight="1">
      <c r="A8" s="67" t="s">
        <v>14</v>
      </c>
      <c r="B8" s="67" t="s">
        <v>14</v>
      </c>
      <c r="C8" s="67" t="s">
        <v>14</v>
      </c>
      <c r="D8" s="67" t="s">
        <v>0</v>
      </c>
      <c r="E8" s="121">
        <f>SUM(F8,P8)</f>
        <v>45134</v>
      </c>
      <c r="F8" s="122">
        <f>SUM(G8,J8)</f>
        <v>45134</v>
      </c>
      <c r="G8" s="122">
        <f>SUM(H8:I8)</f>
        <v>45134</v>
      </c>
      <c r="H8" s="122">
        <v>18858</v>
      </c>
      <c r="I8" s="122">
        <v>26276</v>
      </c>
      <c r="J8" s="122">
        <f>SUM(K8:L8)</f>
        <v>0</v>
      </c>
      <c r="K8" s="122">
        <v>0</v>
      </c>
      <c r="L8" s="122">
        <v>0</v>
      </c>
      <c r="M8" s="123">
        <f>SUM(N8:O8)</f>
        <v>0</v>
      </c>
      <c r="N8" s="123"/>
      <c r="O8" s="123"/>
      <c r="P8" s="122">
        <f>SUM(Q8,T8,W8)</f>
        <v>0</v>
      </c>
      <c r="Q8" s="122" t="s">
        <v>14</v>
      </c>
      <c r="R8" s="122">
        <v>0</v>
      </c>
      <c r="S8" s="122">
        <v>0</v>
      </c>
      <c r="T8" s="122">
        <f>SUM(U8:V8)</f>
        <v>0</v>
      </c>
      <c r="U8" s="122">
        <v>0</v>
      </c>
      <c r="V8" s="122">
        <v>0</v>
      </c>
      <c r="W8" s="122">
        <f>SUM(X8:Y8)</f>
        <v>0</v>
      </c>
      <c r="X8" s="122">
        <v>0</v>
      </c>
      <c r="Y8" s="122">
        <v>0</v>
      </c>
    </row>
    <row r="9" spans="1:25" ht="24.75" customHeight="1">
      <c r="A9" s="67" t="s">
        <v>14</v>
      </c>
      <c r="B9" s="67" t="s">
        <v>14</v>
      </c>
      <c r="C9" s="67" t="s">
        <v>14</v>
      </c>
      <c r="D9" s="67" t="s">
        <v>161</v>
      </c>
      <c r="E9" s="121">
        <f>SUM(F9,P9)</f>
        <v>12031</v>
      </c>
      <c r="F9" s="122">
        <f>SUM(G9,J9)</f>
        <v>12031</v>
      </c>
      <c r="G9" s="122">
        <f>SUM(H9:I9)</f>
        <v>12031</v>
      </c>
      <c r="H9" s="122">
        <v>12031</v>
      </c>
      <c r="I9" s="122">
        <v>0</v>
      </c>
      <c r="J9" s="122">
        <f>SUM(K9:L9)</f>
        <v>0</v>
      </c>
      <c r="K9" s="122">
        <v>0</v>
      </c>
      <c r="L9" s="122">
        <v>0</v>
      </c>
      <c r="M9" s="123">
        <f>SUM(N9:O9)</f>
        <v>0</v>
      </c>
      <c r="N9" s="123"/>
      <c r="O9" s="123"/>
      <c r="P9" s="122">
        <f>SUM(Q9,T9,W9)</f>
        <v>0</v>
      </c>
      <c r="Q9" s="122" t="s">
        <v>14</v>
      </c>
      <c r="R9" s="122">
        <v>0</v>
      </c>
      <c r="S9" s="122">
        <v>0</v>
      </c>
      <c r="T9" s="122">
        <f>SUM(U9:V9)</f>
        <v>0</v>
      </c>
      <c r="U9" s="122">
        <v>0</v>
      </c>
      <c r="V9" s="122">
        <v>0</v>
      </c>
      <c r="W9" s="122">
        <f>SUM(X9:Y9)</f>
        <v>0</v>
      </c>
      <c r="X9" s="122">
        <v>0</v>
      </c>
      <c r="Y9" s="122">
        <v>0</v>
      </c>
    </row>
    <row r="10" spans="1:25" ht="24.75" customHeight="1">
      <c r="A10" s="67" t="s">
        <v>162</v>
      </c>
      <c r="B10" s="67" t="s">
        <v>80</v>
      </c>
      <c r="C10" s="67" t="s">
        <v>77</v>
      </c>
      <c r="D10" s="67" t="s">
        <v>163</v>
      </c>
      <c r="E10" s="121">
        <f>SUM(F10,P10)</f>
        <v>7772</v>
      </c>
      <c r="F10" s="122">
        <f>SUM(G10,J10)</f>
        <v>7772</v>
      </c>
      <c r="G10" s="122">
        <f>SUM(H10:I10)</f>
        <v>7772</v>
      </c>
      <c r="H10" s="122">
        <v>7772</v>
      </c>
      <c r="I10" s="122">
        <v>0</v>
      </c>
      <c r="J10" s="122">
        <f>SUM(K10:L10)</f>
        <v>0</v>
      </c>
      <c r="K10" s="122">
        <v>0</v>
      </c>
      <c r="L10" s="122">
        <v>0</v>
      </c>
      <c r="M10" s="123">
        <f>SUM(N10:O10)</f>
        <v>0</v>
      </c>
      <c r="N10" s="123"/>
      <c r="O10" s="123"/>
      <c r="P10" s="122">
        <f>SUM(Q10,T10,W10)</f>
        <v>0</v>
      </c>
      <c r="Q10" s="122" t="s">
        <v>14</v>
      </c>
      <c r="R10" s="122">
        <v>0</v>
      </c>
      <c r="S10" s="122">
        <v>0</v>
      </c>
      <c r="T10" s="122">
        <f>SUM(U10:V10)</f>
        <v>0</v>
      </c>
      <c r="U10" s="122">
        <v>0</v>
      </c>
      <c r="V10" s="122">
        <v>0</v>
      </c>
      <c r="W10" s="122">
        <f>SUM(X10:Y10)</f>
        <v>0</v>
      </c>
      <c r="X10" s="122">
        <v>0</v>
      </c>
      <c r="Y10" s="122">
        <v>0</v>
      </c>
    </row>
    <row r="11" spans="1:25" ht="24.75" customHeight="1">
      <c r="A11" s="67" t="s">
        <v>162</v>
      </c>
      <c r="B11" s="67" t="s">
        <v>83</v>
      </c>
      <c r="C11" s="67" t="s">
        <v>77</v>
      </c>
      <c r="D11" s="67" t="s">
        <v>164</v>
      </c>
      <c r="E11" s="121">
        <f>SUM(F11,P11)</f>
        <v>2235</v>
      </c>
      <c r="F11" s="122">
        <f>SUM(G11,J11)</f>
        <v>2235</v>
      </c>
      <c r="G11" s="122">
        <f>SUM(H11:I11)</f>
        <v>2235</v>
      </c>
      <c r="H11" s="122">
        <v>2235</v>
      </c>
      <c r="I11" s="122">
        <v>0</v>
      </c>
      <c r="J11" s="122">
        <f>SUM(K11:L11)</f>
        <v>0</v>
      </c>
      <c r="K11" s="122">
        <v>0</v>
      </c>
      <c r="L11" s="122">
        <v>0</v>
      </c>
      <c r="M11" s="123">
        <f>SUM(N11:O11)</f>
        <v>0</v>
      </c>
      <c r="N11" s="123"/>
      <c r="O11" s="123"/>
      <c r="P11" s="122">
        <f>SUM(Q11,T11,W11)</f>
        <v>0</v>
      </c>
      <c r="Q11" s="122" t="s">
        <v>14</v>
      </c>
      <c r="R11" s="122">
        <v>0</v>
      </c>
      <c r="S11" s="122">
        <v>0</v>
      </c>
      <c r="T11" s="122">
        <f>SUM(U11:V11)</f>
        <v>0</v>
      </c>
      <c r="U11" s="122">
        <v>0</v>
      </c>
      <c r="V11" s="122">
        <v>0</v>
      </c>
      <c r="W11" s="122">
        <f>SUM(X11:Y11)</f>
        <v>0</v>
      </c>
      <c r="X11" s="122">
        <v>0</v>
      </c>
      <c r="Y11" s="122">
        <v>0</v>
      </c>
    </row>
    <row r="12" spans="1:25" ht="24.75" customHeight="1">
      <c r="A12" s="67" t="s">
        <v>162</v>
      </c>
      <c r="B12" s="67" t="s">
        <v>165</v>
      </c>
      <c r="C12" s="67" t="s">
        <v>77</v>
      </c>
      <c r="D12" s="67" t="s">
        <v>166</v>
      </c>
      <c r="E12" s="121">
        <f>SUM(F12,P12)</f>
        <v>1574</v>
      </c>
      <c r="F12" s="122">
        <f>SUM(G12,J12)</f>
        <v>1574</v>
      </c>
      <c r="G12" s="122">
        <f>SUM(H12:I12)</f>
        <v>1574</v>
      </c>
      <c r="H12" s="122">
        <v>1574</v>
      </c>
      <c r="I12" s="122">
        <v>0</v>
      </c>
      <c r="J12" s="122">
        <f>SUM(K12:L12)</f>
        <v>0</v>
      </c>
      <c r="K12" s="122">
        <v>0</v>
      </c>
      <c r="L12" s="122">
        <v>0</v>
      </c>
      <c r="M12" s="123">
        <f>SUM(N12:O12)</f>
        <v>0</v>
      </c>
      <c r="N12" s="123"/>
      <c r="O12" s="123"/>
      <c r="P12" s="122">
        <f>SUM(Q12,T12,W12)</f>
        <v>0</v>
      </c>
      <c r="Q12" s="122" t="s">
        <v>14</v>
      </c>
      <c r="R12" s="122">
        <v>0</v>
      </c>
      <c r="S12" s="122">
        <v>0</v>
      </c>
      <c r="T12" s="122">
        <f>SUM(U12:V12)</f>
        <v>0</v>
      </c>
      <c r="U12" s="122">
        <v>0</v>
      </c>
      <c r="V12" s="122">
        <v>0</v>
      </c>
      <c r="W12" s="122">
        <f>SUM(X12:Y12)</f>
        <v>0</v>
      </c>
      <c r="X12" s="122">
        <v>0</v>
      </c>
      <c r="Y12" s="122">
        <v>0</v>
      </c>
    </row>
    <row r="13" spans="1:25" ht="24.75" customHeight="1">
      <c r="A13" s="67" t="s">
        <v>162</v>
      </c>
      <c r="B13" s="67" t="s">
        <v>167</v>
      </c>
      <c r="C13" s="67" t="s">
        <v>77</v>
      </c>
      <c r="D13" s="67" t="s">
        <v>168</v>
      </c>
      <c r="E13" s="121">
        <f>SUM(F13,P13)</f>
        <v>450</v>
      </c>
      <c r="F13" s="122">
        <f>SUM(G13,J13)</f>
        <v>450</v>
      </c>
      <c r="G13" s="122">
        <f>SUM(H13:I13)</f>
        <v>450</v>
      </c>
      <c r="H13" s="122">
        <v>450</v>
      </c>
      <c r="I13" s="122">
        <v>0</v>
      </c>
      <c r="J13" s="122">
        <f>SUM(K13:L13)</f>
        <v>0</v>
      </c>
      <c r="K13" s="122">
        <v>0</v>
      </c>
      <c r="L13" s="122">
        <v>0</v>
      </c>
      <c r="M13" s="123">
        <f>SUM(N13:O13)</f>
        <v>0</v>
      </c>
      <c r="N13" s="123"/>
      <c r="O13" s="123"/>
      <c r="P13" s="122">
        <f>SUM(Q13,T13,W13)</f>
        <v>0</v>
      </c>
      <c r="Q13" s="122" t="s">
        <v>14</v>
      </c>
      <c r="R13" s="122">
        <v>0</v>
      </c>
      <c r="S13" s="122">
        <v>0</v>
      </c>
      <c r="T13" s="122">
        <f>SUM(U13:V13)</f>
        <v>0</v>
      </c>
      <c r="U13" s="122">
        <v>0</v>
      </c>
      <c r="V13" s="122">
        <v>0</v>
      </c>
      <c r="W13" s="122">
        <f>SUM(X13:Y13)</f>
        <v>0</v>
      </c>
      <c r="X13" s="122">
        <v>0</v>
      </c>
      <c r="Y13" s="122">
        <v>0</v>
      </c>
    </row>
    <row r="14" spans="1:25" ht="24.75" customHeight="1">
      <c r="A14" s="67" t="s">
        <v>14</v>
      </c>
      <c r="B14" s="67" t="s">
        <v>14</v>
      </c>
      <c r="C14" s="67" t="s">
        <v>14</v>
      </c>
      <c r="D14" s="67" t="s">
        <v>169</v>
      </c>
      <c r="E14" s="121">
        <f>SUM(F14,P14)</f>
        <v>31902</v>
      </c>
      <c r="F14" s="122">
        <f>SUM(G14,J14)</f>
        <v>31902</v>
      </c>
      <c r="G14" s="122">
        <f>SUM(H14:I14)</f>
        <v>31902</v>
      </c>
      <c r="H14" s="122">
        <v>5812</v>
      </c>
      <c r="I14" s="122">
        <v>26090</v>
      </c>
      <c r="J14" s="122">
        <f>SUM(K14:L14)</f>
        <v>0</v>
      </c>
      <c r="K14" s="122">
        <v>0</v>
      </c>
      <c r="L14" s="122">
        <v>0</v>
      </c>
      <c r="M14" s="123">
        <f>SUM(N14:O14)</f>
        <v>0</v>
      </c>
      <c r="N14" s="123"/>
      <c r="O14" s="123"/>
      <c r="P14" s="122">
        <f>SUM(Q14,T14,W14)</f>
        <v>0</v>
      </c>
      <c r="Q14" s="122" t="s">
        <v>14</v>
      </c>
      <c r="R14" s="122">
        <v>0</v>
      </c>
      <c r="S14" s="122">
        <v>0</v>
      </c>
      <c r="T14" s="122">
        <f>SUM(U14:V14)</f>
        <v>0</v>
      </c>
      <c r="U14" s="122">
        <v>0</v>
      </c>
      <c r="V14" s="122">
        <v>0</v>
      </c>
      <c r="W14" s="122">
        <f>SUM(X14:Y14)</f>
        <v>0</v>
      </c>
      <c r="X14" s="122">
        <v>0</v>
      </c>
      <c r="Y14" s="122">
        <v>0</v>
      </c>
    </row>
    <row r="15" spans="1:25" ht="24.75" customHeight="1">
      <c r="A15" s="67" t="s">
        <v>170</v>
      </c>
      <c r="B15" s="67" t="s">
        <v>80</v>
      </c>
      <c r="C15" s="67" t="s">
        <v>77</v>
      </c>
      <c r="D15" s="67" t="s">
        <v>171</v>
      </c>
      <c r="E15" s="121">
        <f>SUM(F15,P15)</f>
        <v>5025</v>
      </c>
      <c r="F15" s="122">
        <f>SUM(G15,J15)</f>
        <v>5025</v>
      </c>
      <c r="G15" s="122">
        <f>SUM(H15:I15)</f>
        <v>5025</v>
      </c>
      <c r="H15" s="122">
        <v>3225</v>
      </c>
      <c r="I15" s="122">
        <v>1800</v>
      </c>
      <c r="J15" s="122">
        <f>SUM(K15:L15)</f>
        <v>0</v>
      </c>
      <c r="K15" s="122">
        <v>0</v>
      </c>
      <c r="L15" s="122">
        <v>0</v>
      </c>
      <c r="M15" s="123">
        <f>SUM(N15:O15)</f>
        <v>0</v>
      </c>
      <c r="N15" s="123"/>
      <c r="O15" s="123"/>
      <c r="P15" s="122">
        <f>SUM(Q15,T15,W15)</f>
        <v>0</v>
      </c>
      <c r="Q15" s="122" t="s">
        <v>14</v>
      </c>
      <c r="R15" s="122">
        <v>0</v>
      </c>
      <c r="S15" s="122">
        <v>0</v>
      </c>
      <c r="T15" s="122">
        <f>SUM(U15:V15)</f>
        <v>0</v>
      </c>
      <c r="U15" s="122">
        <v>0</v>
      </c>
      <c r="V15" s="122">
        <v>0</v>
      </c>
      <c r="W15" s="122">
        <f>SUM(X15:Y15)</f>
        <v>0</v>
      </c>
      <c r="X15" s="122">
        <v>0</v>
      </c>
      <c r="Y15" s="122">
        <v>0</v>
      </c>
    </row>
    <row r="16" spans="1:25" ht="24.75" customHeight="1">
      <c r="A16" s="67" t="s">
        <v>170</v>
      </c>
      <c r="B16" s="67" t="s">
        <v>83</v>
      </c>
      <c r="C16" s="67" t="s">
        <v>77</v>
      </c>
      <c r="D16" s="67" t="s">
        <v>172</v>
      </c>
      <c r="E16" s="121">
        <f>SUM(F16,P16)</f>
        <v>600</v>
      </c>
      <c r="F16" s="122">
        <f>SUM(G16,J16)</f>
        <v>600</v>
      </c>
      <c r="G16" s="122">
        <f>SUM(H16:I16)</f>
        <v>600</v>
      </c>
      <c r="H16" s="122">
        <v>600</v>
      </c>
      <c r="I16" s="122">
        <v>0</v>
      </c>
      <c r="J16" s="122">
        <f>SUM(K16:L16)</f>
        <v>0</v>
      </c>
      <c r="K16" s="122">
        <v>0</v>
      </c>
      <c r="L16" s="122">
        <v>0</v>
      </c>
      <c r="M16" s="123">
        <f>SUM(N16:O16)</f>
        <v>0</v>
      </c>
      <c r="N16" s="123"/>
      <c r="O16" s="123"/>
      <c r="P16" s="122">
        <f>SUM(Q16,T16,W16)</f>
        <v>0</v>
      </c>
      <c r="Q16" s="122" t="s">
        <v>14</v>
      </c>
      <c r="R16" s="122">
        <v>0</v>
      </c>
      <c r="S16" s="122">
        <v>0</v>
      </c>
      <c r="T16" s="122">
        <f>SUM(U16:V16)</f>
        <v>0</v>
      </c>
      <c r="U16" s="122">
        <v>0</v>
      </c>
      <c r="V16" s="122">
        <v>0</v>
      </c>
      <c r="W16" s="122">
        <f>SUM(X16:Y16)</f>
        <v>0</v>
      </c>
      <c r="X16" s="122">
        <v>0</v>
      </c>
      <c r="Y16" s="122">
        <v>0</v>
      </c>
    </row>
    <row r="17" spans="1:25" ht="24.75" customHeight="1">
      <c r="A17" s="67" t="s">
        <v>170</v>
      </c>
      <c r="B17" s="67" t="s">
        <v>165</v>
      </c>
      <c r="C17" s="67" t="s">
        <v>77</v>
      </c>
      <c r="D17" s="67" t="s">
        <v>173</v>
      </c>
      <c r="E17" s="121">
        <f>SUM(F17,P17)</f>
        <v>531</v>
      </c>
      <c r="F17" s="122">
        <f>SUM(G17,J17)</f>
        <v>531</v>
      </c>
      <c r="G17" s="122">
        <f>SUM(H17:I17)</f>
        <v>531</v>
      </c>
      <c r="H17" s="122">
        <v>531</v>
      </c>
      <c r="I17" s="122">
        <v>0</v>
      </c>
      <c r="J17" s="122">
        <f>SUM(K17:L17)</f>
        <v>0</v>
      </c>
      <c r="K17" s="122">
        <v>0</v>
      </c>
      <c r="L17" s="122">
        <v>0</v>
      </c>
      <c r="M17" s="123">
        <f>SUM(N17:O17)</f>
        <v>0</v>
      </c>
      <c r="N17" s="123"/>
      <c r="O17" s="123"/>
      <c r="P17" s="122">
        <f>SUM(Q17,T17,W17)</f>
        <v>0</v>
      </c>
      <c r="Q17" s="122" t="s">
        <v>14</v>
      </c>
      <c r="R17" s="122">
        <v>0</v>
      </c>
      <c r="S17" s="122">
        <v>0</v>
      </c>
      <c r="T17" s="122">
        <f>SUM(U17:V17)</f>
        <v>0</v>
      </c>
      <c r="U17" s="122">
        <v>0</v>
      </c>
      <c r="V17" s="122">
        <v>0</v>
      </c>
      <c r="W17" s="122">
        <f>SUM(X17:Y17)</f>
        <v>0</v>
      </c>
      <c r="X17" s="122">
        <v>0</v>
      </c>
      <c r="Y17" s="122">
        <v>0</v>
      </c>
    </row>
    <row r="18" spans="1:25" ht="24.75" customHeight="1">
      <c r="A18" s="67" t="s">
        <v>170</v>
      </c>
      <c r="B18" s="67" t="s">
        <v>88</v>
      </c>
      <c r="C18" s="67" t="s">
        <v>77</v>
      </c>
      <c r="D18" s="67" t="s">
        <v>174</v>
      </c>
      <c r="E18" s="121">
        <f>SUM(F18,P18)</f>
        <v>13250</v>
      </c>
      <c r="F18" s="122">
        <f>SUM(G18,J18)</f>
        <v>13250</v>
      </c>
      <c r="G18" s="122">
        <f>SUM(H18:I18)</f>
        <v>13250</v>
      </c>
      <c r="H18" s="122">
        <v>0</v>
      </c>
      <c r="I18" s="122">
        <v>13250</v>
      </c>
      <c r="J18" s="122">
        <f>SUM(K18:L18)</f>
        <v>0</v>
      </c>
      <c r="K18" s="122">
        <v>0</v>
      </c>
      <c r="L18" s="122">
        <v>0</v>
      </c>
      <c r="M18" s="123">
        <f>SUM(N18:O18)</f>
        <v>0</v>
      </c>
      <c r="N18" s="123"/>
      <c r="O18" s="123"/>
      <c r="P18" s="122">
        <f>SUM(Q18,T18,W18)</f>
        <v>0</v>
      </c>
      <c r="Q18" s="122" t="s">
        <v>14</v>
      </c>
      <c r="R18" s="122">
        <v>0</v>
      </c>
      <c r="S18" s="122">
        <v>0</v>
      </c>
      <c r="T18" s="122">
        <f>SUM(U18:V18)</f>
        <v>0</v>
      </c>
      <c r="U18" s="122">
        <v>0</v>
      </c>
      <c r="V18" s="122">
        <v>0</v>
      </c>
      <c r="W18" s="122">
        <f>SUM(X18:Y18)</f>
        <v>0</v>
      </c>
      <c r="X18" s="122">
        <v>0</v>
      </c>
      <c r="Y18" s="122">
        <v>0</v>
      </c>
    </row>
    <row r="19" spans="1:25" ht="24.75" customHeight="1">
      <c r="A19" s="67" t="s">
        <v>170</v>
      </c>
      <c r="B19" s="67" t="s">
        <v>175</v>
      </c>
      <c r="C19" s="67" t="s">
        <v>77</v>
      </c>
      <c r="D19" s="67" t="s">
        <v>176</v>
      </c>
      <c r="E19" s="121">
        <f>SUM(F19,P19)</f>
        <v>461</v>
      </c>
      <c r="F19" s="122">
        <f>SUM(G19,J19)</f>
        <v>461</v>
      </c>
      <c r="G19" s="122">
        <f>SUM(H19:I19)</f>
        <v>461</v>
      </c>
      <c r="H19" s="122">
        <v>461</v>
      </c>
      <c r="I19" s="122">
        <v>0</v>
      </c>
      <c r="J19" s="122">
        <f>SUM(K19:L19)</f>
        <v>0</v>
      </c>
      <c r="K19" s="122">
        <v>0</v>
      </c>
      <c r="L19" s="122">
        <v>0</v>
      </c>
      <c r="M19" s="123">
        <f>SUM(N19:O19)</f>
        <v>0</v>
      </c>
      <c r="N19" s="123"/>
      <c r="O19" s="123"/>
      <c r="P19" s="122">
        <f>SUM(Q19,T19,W19)</f>
        <v>0</v>
      </c>
      <c r="Q19" s="122" t="s">
        <v>14</v>
      </c>
      <c r="R19" s="122">
        <v>0</v>
      </c>
      <c r="S19" s="122">
        <v>0</v>
      </c>
      <c r="T19" s="122">
        <f>SUM(U19:V19)</f>
        <v>0</v>
      </c>
      <c r="U19" s="122">
        <v>0</v>
      </c>
      <c r="V19" s="122">
        <v>0</v>
      </c>
      <c r="W19" s="122">
        <f>SUM(X19:Y19)</f>
        <v>0</v>
      </c>
      <c r="X19" s="122">
        <v>0</v>
      </c>
      <c r="Y19" s="122">
        <v>0</v>
      </c>
    </row>
    <row r="20" spans="1:25" ht="24.75" customHeight="1">
      <c r="A20" s="67" t="s">
        <v>170</v>
      </c>
      <c r="B20" s="67" t="s">
        <v>91</v>
      </c>
      <c r="C20" s="67" t="s">
        <v>77</v>
      </c>
      <c r="D20" s="67" t="s">
        <v>177</v>
      </c>
      <c r="E20" s="121">
        <f>SUM(F20,P20)</f>
        <v>626</v>
      </c>
      <c r="F20" s="122">
        <f>SUM(G20,J20)</f>
        <v>626</v>
      </c>
      <c r="G20" s="122">
        <f>SUM(H20:I20)</f>
        <v>626</v>
      </c>
      <c r="H20" s="122">
        <v>626</v>
      </c>
      <c r="I20" s="122">
        <v>0</v>
      </c>
      <c r="J20" s="122">
        <f>SUM(K20:L20)</f>
        <v>0</v>
      </c>
      <c r="K20" s="122">
        <v>0</v>
      </c>
      <c r="L20" s="122">
        <v>0</v>
      </c>
      <c r="M20" s="123">
        <f>SUM(N20:O20)</f>
        <v>0</v>
      </c>
      <c r="N20" s="123"/>
      <c r="O20" s="123"/>
      <c r="P20" s="122">
        <f>SUM(Q20,T20,W20)</f>
        <v>0</v>
      </c>
      <c r="Q20" s="122" t="s">
        <v>14</v>
      </c>
      <c r="R20" s="122">
        <v>0</v>
      </c>
      <c r="S20" s="122">
        <v>0</v>
      </c>
      <c r="T20" s="122">
        <f>SUM(U20:V20)</f>
        <v>0</v>
      </c>
      <c r="U20" s="122">
        <v>0</v>
      </c>
      <c r="V20" s="122">
        <v>0</v>
      </c>
      <c r="W20" s="122">
        <f>SUM(X20:Y20)</f>
        <v>0</v>
      </c>
      <c r="X20" s="122">
        <v>0</v>
      </c>
      <c r="Y20" s="122">
        <v>0</v>
      </c>
    </row>
    <row r="21" spans="1:25" ht="24.75" customHeight="1">
      <c r="A21" s="67" t="s">
        <v>170</v>
      </c>
      <c r="B21" s="67" t="s">
        <v>167</v>
      </c>
      <c r="C21" s="67" t="s">
        <v>77</v>
      </c>
      <c r="D21" s="67" t="s">
        <v>178</v>
      </c>
      <c r="E21" s="121">
        <f>SUM(F21,P21)</f>
        <v>11409</v>
      </c>
      <c r="F21" s="122">
        <f>SUM(G21,J21)</f>
        <v>11409</v>
      </c>
      <c r="G21" s="122">
        <f>SUM(H21:I21)</f>
        <v>11409</v>
      </c>
      <c r="H21" s="122">
        <v>369</v>
      </c>
      <c r="I21" s="122">
        <v>11040</v>
      </c>
      <c r="J21" s="122">
        <f>SUM(K21:L21)</f>
        <v>0</v>
      </c>
      <c r="K21" s="122">
        <v>0</v>
      </c>
      <c r="L21" s="122">
        <v>0</v>
      </c>
      <c r="M21" s="123">
        <f>SUM(N21:O21)</f>
        <v>0</v>
      </c>
      <c r="N21" s="123"/>
      <c r="O21" s="123"/>
      <c r="P21" s="122">
        <f>SUM(Q21,T21,W21)</f>
        <v>0</v>
      </c>
      <c r="Q21" s="122" t="s">
        <v>14</v>
      </c>
      <c r="R21" s="122">
        <v>0</v>
      </c>
      <c r="S21" s="122">
        <v>0</v>
      </c>
      <c r="T21" s="122">
        <f>SUM(U21:V21)</f>
        <v>0</v>
      </c>
      <c r="U21" s="122">
        <v>0</v>
      </c>
      <c r="V21" s="122">
        <v>0</v>
      </c>
      <c r="W21" s="122">
        <f>SUM(X21:Y21)</f>
        <v>0</v>
      </c>
      <c r="X21" s="122">
        <v>0</v>
      </c>
      <c r="Y21" s="122">
        <v>0</v>
      </c>
    </row>
    <row r="22" spans="1:25" ht="24.75" customHeight="1">
      <c r="A22" s="67" t="s">
        <v>14</v>
      </c>
      <c r="B22" s="67" t="s">
        <v>14</v>
      </c>
      <c r="C22" s="67" t="s">
        <v>14</v>
      </c>
      <c r="D22" s="67" t="s">
        <v>179</v>
      </c>
      <c r="E22" s="121">
        <f>SUM(F22,P22)</f>
        <v>186</v>
      </c>
      <c r="F22" s="122">
        <f>SUM(G22,J22)</f>
        <v>186</v>
      </c>
      <c r="G22" s="122">
        <f>SUM(H22:I22)</f>
        <v>186</v>
      </c>
      <c r="H22" s="122">
        <v>0</v>
      </c>
      <c r="I22" s="122">
        <v>186</v>
      </c>
      <c r="J22" s="122">
        <f>SUM(K22:L22)</f>
        <v>0</v>
      </c>
      <c r="K22" s="122">
        <v>0</v>
      </c>
      <c r="L22" s="122">
        <v>0</v>
      </c>
      <c r="M22" s="123">
        <f>SUM(N22:O22)</f>
        <v>0</v>
      </c>
      <c r="N22" s="123"/>
      <c r="O22" s="123"/>
      <c r="P22" s="122">
        <f>SUM(Q22,T22,W22)</f>
        <v>0</v>
      </c>
      <c r="Q22" s="122" t="s">
        <v>14</v>
      </c>
      <c r="R22" s="122">
        <v>0</v>
      </c>
      <c r="S22" s="122">
        <v>0</v>
      </c>
      <c r="T22" s="122">
        <f>SUM(U22:V22)</f>
        <v>0</v>
      </c>
      <c r="U22" s="122">
        <v>0</v>
      </c>
      <c r="V22" s="122">
        <v>0</v>
      </c>
      <c r="W22" s="122">
        <f>SUM(X22:Y22)</f>
        <v>0</v>
      </c>
      <c r="X22" s="122">
        <v>0</v>
      </c>
      <c r="Y22" s="122">
        <v>0</v>
      </c>
    </row>
    <row r="23" spans="1:25" ht="24.75" customHeight="1">
      <c r="A23" s="67" t="s">
        <v>180</v>
      </c>
      <c r="B23" s="67" t="s">
        <v>175</v>
      </c>
      <c r="C23" s="67" t="s">
        <v>77</v>
      </c>
      <c r="D23" s="67" t="s">
        <v>181</v>
      </c>
      <c r="E23" s="121">
        <f>SUM(F23,P23)</f>
        <v>186</v>
      </c>
      <c r="F23" s="122">
        <f>SUM(G23,J23)</f>
        <v>186</v>
      </c>
      <c r="G23" s="122">
        <f>SUM(H23:I23)</f>
        <v>186</v>
      </c>
      <c r="H23" s="122">
        <v>0</v>
      </c>
      <c r="I23" s="122">
        <v>186</v>
      </c>
      <c r="J23" s="122">
        <f>SUM(K23:L23)</f>
        <v>0</v>
      </c>
      <c r="K23" s="122">
        <v>0</v>
      </c>
      <c r="L23" s="122">
        <v>0</v>
      </c>
      <c r="M23" s="123">
        <f>SUM(N23:O23)</f>
        <v>0</v>
      </c>
      <c r="N23" s="123"/>
      <c r="O23" s="123"/>
      <c r="P23" s="122">
        <f>SUM(Q23,T23,W23)</f>
        <v>0</v>
      </c>
      <c r="Q23" s="122" t="s">
        <v>14</v>
      </c>
      <c r="R23" s="122">
        <v>0</v>
      </c>
      <c r="S23" s="122">
        <v>0</v>
      </c>
      <c r="T23" s="122">
        <f>SUM(U23:V23)</f>
        <v>0</v>
      </c>
      <c r="U23" s="122">
        <v>0</v>
      </c>
      <c r="V23" s="122">
        <v>0</v>
      </c>
      <c r="W23" s="122">
        <f>SUM(X23:Y23)</f>
        <v>0</v>
      </c>
      <c r="X23" s="122">
        <v>0</v>
      </c>
      <c r="Y23" s="122">
        <v>0</v>
      </c>
    </row>
    <row r="24" spans="1:25" ht="24.75" customHeight="1">
      <c r="A24" s="67" t="s">
        <v>14</v>
      </c>
      <c r="B24" s="67" t="s">
        <v>14</v>
      </c>
      <c r="C24" s="67" t="s">
        <v>14</v>
      </c>
      <c r="D24" s="67" t="s">
        <v>182</v>
      </c>
      <c r="E24" s="121">
        <f>SUM(F24,P24)</f>
        <v>894</v>
      </c>
      <c r="F24" s="122">
        <f>SUM(G24,J24)</f>
        <v>894</v>
      </c>
      <c r="G24" s="122">
        <f>SUM(H24:I24)</f>
        <v>894</v>
      </c>
      <c r="H24" s="122">
        <v>894</v>
      </c>
      <c r="I24" s="122">
        <v>0</v>
      </c>
      <c r="J24" s="122">
        <f>SUM(K24:L24)</f>
        <v>0</v>
      </c>
      <c r="K24" s="122">
        <v>0</v>
      </c>
      <c r="L24" s="122">
        <v>0</v>
      </c>
      <c r="M24" s="123">
        <f>SUM(N24:O24)</f>
        <v>0</v>
      </c>
      <c r="N24" s="123"/>
      <c r="O24" s="123"/>
      <c r="P24" s="122">
        <f>SUM(Q24,T24,W24)</f>
        <v>0</v>
      </c>
      <c r="Q24" s="122" t="s">
        <v>14</v>
      </c>
      <c r="R24" s="122">
        <v>0</v>
      </c>
      <c r="S24" s="122">
        <v>0</v>
      </c>
      <c r="T24" s="122">
        <f>SUM(U24:V24)</f>
        <v>0</v>
      </c>
      <c r="U24" s="122">
        <v>0</v>
      </c>
      <c r="V24" s="122">
        <v>0</v>
      </c>
      <c r="W24" s="122">
        <f>SUM(X24:Y24)</f>
        <v>0</v>
      </c>
      <c r="X24" s="122">
        <v>0</v>
      </c>
      <c r="Y24" s="122">
        <v>0</v>
      </c>
    </row>
    <row r="25" spans="1:25" ht="24.75" customHeight="1">
      <c r="A25" s="67" t="s">
        <v>183</v>
      </c>
      <c r="B25" s="67" t="s">
        <v>80</v>
      </c>
      <c r="C25" s="67" t="s">
        <v>77</v>
      </c>
      <c r="D25" s="67" t="s">
        <v>184</v>
      </c>
      <c r="E25" s="121">
        <f>SUM(F25,P25)</f>
        <v>894</v>
      </c>
      <c r="F25" s="122">
        <f>SUM(G25,J25)</f>
        <v>894</v>
      </c>
      <c r="G25" s="122">
        <f>SUM(H25:I25)</f>
        <v>894</v>
      </c>
      <c r="H25" s="122">
        <v>894</v>
      </c>
      <c r="I25" s="122">
        <v>0</v>
      </c>
      <c r="J25" s="122">
        <f>SUM(K25:L25)</f>
        <v>0</v>
      </c>
      <c r="K25" s="122">
        <v>0</v>
      </c>
      <c r="L25" s="122">
        <v>0</v>
      </c>
      <c r="M25" s="123">
        <f>SUM(N25:O25)</f>
        <v>0</v>
      </c>
      <c r="N25" s="123"/>
      <c r="O25" s="123"/>
      <c r="P25" s="122">
        <f>SUM(Q25,T25,W25)</f>
        <v>0</v>
      </c>
      <c r="Q25" s="122" t="s">
        <v>14</v>
      </c>
      <c r="R25" s="122">
        <v>0</v>
      </c>
      <c r="S25" s="122">
        <v>0</v>
      </c>
      <c r="T25" s="122">
        <f>SUM(U25:V25)</f>
        <v>0</v>
      </c>
      <c r="U25" s="122">
        <v>0</v>
      </c>
      <c r="V25" s="122">
        <v>0</v>
      </c>
      <c r="W25" s="122">
        <f>SUM(X25:Y25)</f>
        <v>0</v>
      </c>
      <c r="X25" s="122">
        <v>0</v>
      </c>
      <c r="Y25" s="122">
        <v>0</v>
      </c>
    </row>
    <row r="26" spans="1:25" ht="24.75" customHeight="1">
      <c r="A26" s="67" t="s">
        <v>14</v>
      </c>
      <c r="B26" s="67" t="s">
        <v>14</v>
      </c>
      <c r="C26" s="67" t="s">
        <v>14</v>
      </c>
      <c r="D26" s="67" t="s">
        <v>185</v>
      </c>
      <c r="E26" s="121">
        <f>SUM(F26,P26)</f>
        <v>121</v>
      </c>
      <c r="F26" s="122">
        <f>SUM(G26,J26)</f>
        <v>121</v>
      </c>
      <c r="G26" s="122">
        <f>SUM(H26:I26)</f>
        <v>121</v>
      </c>
      <c r="H26" s="122">
        <v>121</v>
      </c>
      <c r="I26" s="122">
        <v>0</v>
      </c>
      <c r="J26" s="122">
        <f>SUM(K26:L26)</f>
        <v>0</v>
      </c>
      <c r="K26" s="122">
        <v>0</v>
      </c>
      <c r="L26" s="122">
        <v>0</v>
      </c>
      <c r="M26" s="123">
        <f>SUM(N26:O26)</f>
        <v>0</v>
      </c>
      <c r="N26" s="123"/>
      <c r="O26" s="123"/>
      <c r="P26" s="122">
        <f>SUM(Q26,T26,W26)</f>
        <v>0</v>
      </c>
      <c r="Q26" s="122" t="s">
        <v>14</v>
      </c>
      <c r="R26" s="122">
        <v>0</v>
      </c>
      <c r="S26" s="122">
        <v>0</v>
      </c>
      <c r="T26" s="122">
        <f>SUM(U26:V26)</f>
        <v>0</v>
      </c>
      <c r="U26" s="122">
        <v>0</v>
      </c>
      <c r="V26" s="122">
        <v>0</v>
      </c>
      <c r="W26" s="122">
        <f>SUM(X26:Y26)</f>
        <v>0</v>
      </c>
      <c r="X26" s="122">
        <v>0</v>
      </c>
      <c r="Y26" s="122">
        <v>0</v>
      </c>
    </row>
    <row r="27" spans="1:25" ht="24.75" customHeight="1">
      <c r="A27" s="67" t="s">
        <v>186</v>
      </c>
      <c r="B27" s="67" t="s">
        <v>80</v>
      </c>
      <c r="C27" s="67" t="s">
        <v>77</v>
      </c>
      <c r="D27" s="67" t="s">
        <v>187</v>
      </c>
      <c r="E27" s="121">
        <f>SUM(F27,P27)</f>
        <v>121</v>
      </c>
      <c r="F27" s="122">
        <f>SUM(G27,J27)</f>
        <v>121</v>
      </c>
      <c r="G27" s="122">
        <f>SUM(H27:I27)</f>
        <v>121</v>
      </c>
      <c r="H27" s="122">
        <v>121</v>
      </c>
      <c r="I27" s="122">
        <v>0</v>
      </c>
      <c r="J27" s="122">
        <f>SUM(K27:L27)</f>
        <v>0</v>
      </c>
      <c r="K27" s="122">
        <v>0</v>
      </c>
      <c r="L27" s="122">
        <v>0</v>
      </c>
      <c r="M27" s="123">
        <f>SUM(N27:O27)</f>
        <v>0</v>
      </c>
      <c r="N27" s="123"/>
      <c r="O27" s="123"/>
      <c r="P27" s="122">
        <f>SUM(Q27,T27,W27)</f>
        <v>0</v>
      </c>
      <c r="Q27" s="122" t="s">
        <v>14</v>
      </c>
      <c r="R27" s="122">
        <v>0</v>
      </c>
      <c r="S27" s="122">
        <v>0</v>
      </c>
      <c r="T27" s="122">
        <f>SUM(U27:V27)</f>
        <v>0</v>
      </c>
      <c r="U27" s="122">
        <v>0</v>
      </c>
      <c r="V27" s="122">
        <v>0</v>
      </c>
      <c r="W27" s="122">
        <f>SUM(X27:Y27)</f>
        <v>0</v>
      </c>
      <c r="X27" s="122">
        <v>0</v>
      </c>
      <c r="Y27" s="122">
        <v>0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6">
    <mergeCell ref="A2:Y2"/>
    <mergeCell ref="C5:C6"/>
    <mergeCell ref="D5:D6"/>
    <mergeCell ref="A4:D4"/>
    <mergeCell ref="A5:B5"/>
    <mergeCell ref="W5:Y5"/>
    <mergeCell ref="T5:V5"/>
    <mergeCell ref="Q5:S5"/>
    <mergeCell ref="P4:Y4"/>
    <mergeCell ref="E4:E6"/>
    <mergeCell ref="P5:P6"/>
    <mergeCell ref="F4:O4"/>
    <mergeCell ref="M5:O5"/>
    <mergeCell ref="F5:F6"/>
    <mergeCell ref="G5:I5"/>
    <mergeCell ref="J5:L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H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4.83203125" style="0" customWidth="1"/>
    <col min="6" max="6" width="13.33203125" style="0" customWidth="1"/>
    <col min="7" max="7" width="13.16015625" style="0" customWidth="1"/>
    <col min="8" max="9" width="12.5" style="0" customWidth="1"/>
    <col min="10" max="10" width="10" style="0" customWidth="1"/>
    <col min="11" max="11" width="9.16015625" style="0" customWidth="1"/>
    <col min="12" max="15" width="10.66015625" style="0" customWidth="1"/>
    <col min="16" max="16" width="6.5" style="0" customWidth="1"/>
    <col min="17" max="18" width="10.66015625" style="0" customWidth="1"/>
    <col min="19" max="19" width="4.5" style="0" customWidth="1"/>
    <col min="20" max="20" width="10.83203125" style="0" customWidth="1"/>
    <col min="21" max="21" width="12.16015625" style="0" customWidth="1"/>
    <col min="22" max="22" width="10.83203125" style="0" customWidth="1"/>
    <col min="23" max="23" width="9.83203125" style="0" customWidth="1"/>
    <col min="24" max="24" width="8.5" style="0" customWidth="1"/>
    <col min="25" max="25" width="8" style="0" customWidth="1"/>
    <col min="26" max="26" width="9" style="0" customWidth="1"/>
    <col min="27" max="27" width="10" style="0" customWidth="1"/>
    <col min="28" max="28" width="9" style="0" customWidth="1"/>
    <col min="29" max="29" width="4.16015625" style="0" customWidth="1"/>
    <col min="30" max="30" width="10.83203125" style="0" customWidth="1"/>
    <col min="31" max="31" width="12.33203125" style="0" customWidth="1"/>
    <col min="32" max="32" width="8.83203125" style="0" customWidth="1"/>
    <col min="33" max="33" width="11.16015625" style="0" customWidth="1"/>
    <col min="34" max="34" width="9" style="0" customWidth="1"/>
    <col min="35" max="35" width="8.83203125" style="0" customWidth="1"/>
    <col min="36" max="36" width="10" style="0" customWidth="1"/>
    <col min="37" max="37" width="8.83203125" style="0" customWidth="1"/>
    <col min="38" max="38" width="8.5" style="0" customWidth="1"/>
    <col min="39" max="39" width="7.33203125" style="0" customWidth="1"/>
    <col min="40" max="40" width="7.66015625" style="0" customWidth="1"/>
    <col min="41" max="47" width="10.66015625" style="0" customWidth="1"/>
    <col min="48" max="48" width="14" style="0" customWidth="1"/>
    <col min="49" max="49" width="10.66015625" style="0" customWidth="1"/>
    <col min="50" max="51" width="9" style="0" customWidth="1"/>
    <col min="52" max="52" width="6.33203125" style="0" customWidth="1"/>
    <col min="53" max="53" width="9" style="0" customWidth="1"/>
    <col min="54" max="54" width="8.33203125" style="0" customWidth="1"/>
    <col min="55" max="55" width="4" style="0" customWidth="1"/>
    <col min="56" max="56" width="9" style="0" customWidth="1"/>
    <col min="57" max="58" width="6.83203125" style="0" customWidth="1"/>
    <col min="59" max="59" width="6.33203125" style="0" customWidth="1"/>
    <col min="60" max="60" width="10.5" style="0" customWidth="1"/>
    <col min="61" max="65" width="6.5" style="0" customWidth="1"/>
    <col min="66" max="66" width="3" style="0" customWidth="1"/>
    <col min="67" max="67" width="5.66015625" style="0" customWidth="1"/>
    <col min="68" max="71" width="4" style="0" customWidth="1"/>
    <col min="72" max="72" width="8.16015625" style="0" customWidth="1"/>
    <col min="73" max="74" width="4.16015625" style="0" customWidth="1"/>
    <col min="75" max="75" width="5.66015625" style="0" customWidth="1"/>
    <col min="76" max="76" width="5.5" style="0" customWidth="1"/>
    <col min="77" max="77" width="4.5" style="0" customWidth="1"/>
    <col min="78" max="78" width="5.5" style="0" customWidth="1"/>
    <col min="79" max="82" width="10.66015625" style="0" customWidth="1"/>
    <col min="83" max="83" width="10.16015625" style="0" customWidth="1"/>
    <col min="84" max="84" width="9.83203125" style="0" customWidth="1"/>
    <col min="85" max="85" width="8.83203125" style="0" customWidth="1"/>
    <col min="86" max="88" width="5.16015625" style="0" customWidth="1"/>
    <col min="89" max="89" width="8.66015625" style="0" customWidth="1"/>
    <col min="90" max="90" width="7.16015625" style="0" customWidth="1"/>
    <col min="91" max="91" width="8.83203125" style="0" customWidth="1"/>
    <col min="92" max="92" width="7.66015625" style="0" customWidth="1"/>
    <col min="93" max="93" width="7.16015625" style="0" customWidth="1"/>
    <col min="94" max="94" width="6" style="0" customWidth="1"/>
    <col min="95" max="95" width="7.16015625" style="0" customWidth="1"/>
    <col min="96" max="96" width="3.33203125" style="0" customWidth="1"/>
    <col min="97" max="97" width="5.83203125" style="0" customWidth="1"/>
    <col min="98" max="98" width="7.5" style="0" customWidth="1"/>
    <col min="99" max="99" width="3.33203125" style="0" customWidth="1"/>
    <col min="100" max="100" width="5" style="0" customWidth="1"/>
    <col min="101" max="101" width="8.33203125" style="0" customWidth="1"/>
    <col min="102" max="102" width="5.16015625" style="0" customWidth="1"/>
    <col min="103" max="103" width="5" style="0" customWidth="1"/>
    <col min="104" max="104" width="7.5" style="0" customWidth="1"/>
    <col min="105" max="105" width="3.33203125" style="0" customWidth="1"/>
    <col min="106" max="107" width="8.66015625" style="0" customWidth="1"/>
    <col min="108" max="108" width="5.83203125" style="0" customWidth="1"/>
    <col min="109" max="109" width="3.5" style="0" customWidth="1"/>
    <col min="110" max="110" width="7.83203125" style="0" customWidth="1"/>
    <col min="111" max="111" width="10.66015625" style="0" customWidth="1"/>
    <col min="112" max="112" width="5.83203125" style="0" customWidth="1"/>
  </cols>
  <sheetData>
    <row r="1" spans="1:112" ht="12.75" customHeight="1">
      <c r="A1" s="124"/>
      <c r="B1" s="125"/>
      <c r="C1" s="125"/>
      <c r="D1" s="125"/>
      <c r="E1" s="124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6" t="s">
        <v>188</v>
      </c>
      <c r="AA1" s="124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6" t="s">
        <v>189</v>
      </c>
      <c r="AW1" s="124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6" t="s">
        <v>190</v>
      </c>
      <c r="CD1" s="124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7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6" t="s">
        <v>191</v>
      </c>
    </row>
    <row r="2" spans="1:112" ht="18.75" customHeight="1">
      <c r="A2" s="128" t="s">
        <v>192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 t="s">
        <v>192</v>
      </c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 t="s">
        <v>192</v>
      </c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 t="s">
        <v>192</v>
      </c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</row>
    <row r="3" spans="1:112" ht="12.75" customHeight="1">
      <c r="A3" s="125" t="s">
        <v>0</v>
      </c>
      <c r="B3" s="125"/>
      <c r="C3" s="125"/>
      <c r="D3" s="125"/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 t="s">
        <v>4</v>
      </c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6" t="s">
        <v>4</v>
      </c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6" t="s">
        <v>4</v>
      </c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7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6" t="s">
        <v>4</v>
      </c>
    </row>
    <row r="4" spans="1:112" ht="18.75" customHeight="1">
      <c r="A4" s="129" t="s">
        <v>56</v>
      </c>
      <c r="B4" s="130"/>
      <c r="C4" s="130"/>
      <c r="D4" s="131"/>
      <c r="E4" s="132"/>
      <c r="F4" s="133" t="s">
        <v>57</v>
      </c>
      <c r="G4" s="129" t="s">
        <v>193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2"/>
      <c r="U4" s="129" t="s">
        <v>194</v>
      </c>
      <c r="V4" s="130"/>
      <c r="W4" s="130"/>
      <c r="X4" s="130"/>
      <c r="Y4" s="130"/>
      <c r="Z4" s="130"/>
      <c r="AA4" s="134" t="s">
        <v>194</v>
      </c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0" t="s">
        <v>195</v>
      </c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2"/>
      <c r="BI4" s="129" t="s">
        <v>196</v>
      </c>
      <c r="BJ4" s="130"/>
      <c r="BK4" s="130"/>
      <c r="BL4" s="130"/>
      <c r="BM4" s="132"/>
      <c r="BN4" s="129" t="s">
        <v>197</v>
      </c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2"/>
      <c r="CA4" s="129" t="s">
        <v>198</v>
      </c>
      <c r="CB4" s="130"/>
      <c r="CC4" s="130"/>
      <c r="CD4" s="134" t="s">
        <v>198</v>
      </c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5" t="s">
        <v>199</v>
      </c>
      <c r="CS4" s="136"/>
      <c r="CT4" s="137"/>
      <c r="CU4" s="129" t="s">
        <v>200</v>
      </c>
      <c r="CV4" s="130"/>
      <c r="CW4" s="130"/>
      <c r="CX4" s="130"/>
      <c r="CY4" s="130"/>
      <c r="CZ4" s="132"/>
      <c r="DA4" s="138" t="s">
        <v>201</v>
      </c>
      <c r="DB4" s="135"/>
      <c r="DC4" s="139"/>
      <c r="DD4" s="129" t="s">
        <v>202</v>
      </c>
      <c r="DE4" s="130"/>
      <c r="DF4" s="130"/>
      <c r="DG4" s="130"/>
      <c r="DH4" s="132"/>
    </row>
    <row r="5" spans="1:112" ht="18" customHeight="1">
      <c r="A5" s="129" t="s">
        <v>67</v>
      </c>
      <c r="B5" s="130"/>
      <c r="C5" s="130"/>
      <c r="D5" s="133" t="s">
        <v>203</v>
      </c>
      <c r="E5" s="140" t="s">
        <v>204</v>
      </c>
      <c r="F5" s="141"/>
      <c r="G5" s="142" t="s">
        <v>70</v>
      </c>
      <c r="H5" s="142" t="s">
        <v>205</v>
      </c>
      <c r="I5" s="142" t="s">
        <v>206</v>
      </c>
      <c r="J5" s="142" t="s">
        <v>207</v>
      </c>
      <c r="K5" s="142" t="s">
        <v>208</v>
      </c>
      <c r="L5" s="142" t="s">
        <v>209</v>
      </c>
      <c r="M5" s="143" t="s">
        <v>210</v>
      </c>
      <c r="N5" s="142" t="s">
        <v>211</v>
      </c>
      <c r="O5" s="142" t="s">
        <v>212</v>
      </c>
      <c r="P5" s="143" t="s">
        <v>213</v>
      </c>
      <c r="Q5" s="142" t="s">
        <v>214</v>
      </c>
      <c r="R5" s="142" t="s">
        <v>215</v>
      </c>
      <c r="S5" s="142" t="s">
        <v>216</v>
      </c>
      <c r="T5" s="142" t="s">
        <v>217</v>
      </c>
      <c r="U5" s="144" t="s">
        <v>70</v>
      </c>
      <c r="V5" s="144" t="s">
        <v>218</v>
      </c>
      <c r="W5" s="144" t="s">
        <v>219</v>
      </c>
      <c r="X5" s="144" t="s">
        <v>220</v>
      </c>
      <c r="Y5" s="144" t="s">
        <v>221</v>
      </c>
      <c r="Z5" s="144" t="s">
        <v>222</v>
      </c>
      <c r="AA5" s="144" t="s">
        <v>223</v>
      </c>
      <c r="AB5" s="144" t="s">
        <v>224</v>
      </c>
      <c r="AC5" s="144" t="s">
        <v>225</v>
      </c>
      <c r="AD5" s="144" t="s">
        <v>226</v>
      </c>
      <c r="AE5" s="144" t="s">
        <v>227</v>
      </c>
      <c r="AF5" s="144" t="s">
        <v>228</v>
      </c>
      <c r="AG5" s="144" t="s">
        <v>229</v>
      </c>
      <c r="AH5" s="144" t="s">
        <v>230</v>
      </c>
      <c r="AI5" s="144" t="s">
        <v>231</v>
      </c>
      <c r="AJ5" s="144" t="s">
        <v>232</v>
      </c>
      <c r="AK5" s="144" t="s">
        <v>233</v>
      </c>
      <c r="AL5" s="144" t="s">
        <v>234</v>
      </c>
      <c r="AM5" s="144" t="s">
        <v>235</v>
      </c>
      <c r="AN5" s="144" t="s">
        <v>236</v>
      </c>
      <c r="AO5" s="144" t="s">
        <v>237</v>
      </c>
      <c r="AP5" s="144" t="s">
        <v>238</v>
      </c>
      <c r="AQ5" s="144" t="s">
        <v>239</v>
      </c>
      <c r="AR5" s="144" t="s">
        <v>240</v>
      </c>
      <c r="AS5" s="144" t="s">
        <v>241</v>
      </c>
      <c r="AT5" s="144" t="s">
        <v>242</v>
      </c>
      <c r="AU5" s="144" t="s">
        <v>243</v>
      </c>
      <c r="AV5" s="144" t="s">
        <v>244</v>
      </c>
      <c r="AW5" s="142" t="s">
        <v>70</v>
      </c>
      <c r="AX5" s="142" t="s">
        <v>245</v>
      </c>
      <c r="AY5" s="142" t="s">
        <v>246</v>
      </c>
      <c r="AZ5" s="142" t="s">
        <v>247</v>
      </c>
      <c r="BA5" s="142" t="s">
        <v>248</v>
      </c>
      <c r="BB5" s="142" t="s">
        <v>249</v>
      </c>
      <c r="BC5" s="142" t="s">
        <v>250</v>
      </c>
      <c r="BD5" s="142" t="s">
        <v>251</v>
      </c>
      <c r="BE5" s="142" t="s">
        <v>252</v>
      </c>
      <c r="BF5" s="142" t="s">
        <v>253</v>
      </c>
      <c r="BG5" s="143" t="s">
        <v>254</v>
      </c>
      <c r="BH5" s="143" t="s">
        <v>255</v>
      </c>
      <c r="BI5" s="142" t="s">
        <v>70</v>
      </c>
      <c r="BJ5" s="143" t="s">
        <v>256</v>
      </c>
      <c r="BK5" s="143" t="s">
        <v>257</v>
      </c>
      <c r="BL5" s="143" t="s">
        <v>258</v>
      </c>
      <c r="BM5" s="143" t="s">
        <v>259</v>
      </c>
      <c r="BN5" s="142" t="s">
        <v>70</v>
      </c>
      <c r="BO5" s="145" t="s">
        <v>260</v>
      </c>
      <c r="BP5" s="145" t="s">
        <v>261</v>
      </c>
      <c r="BQ5" s="145" t="s">
        <v>262</v>
      </c>
      <c r="BR5" s="145" t="s">
        <v>263</v>
      </c>
      <c r="BS5" s="145" t="s">
        <v>264</v>
      </c>
      <c r="BT5" s="145" t="s">
        <v>265</v>
      </c>
      <c r="BU5" s="145" t="s">
        <v>266</v>
      </c>
      <c r="BV5" s="145" t="s">
        <v>267</v>
      </c>
      <c r="BW5" s="145" t="s">
        <v>268</v>
      </c>
      <c r="BX5" s="145" t="s">
        <v>269</v>
      </c>
      <c r="BY5" s="145" t="s">
        <v>270</v>
      </c>
      <c r="BZ5" s="145" t="s">
        <v>271</v>
      </c>
      <c r="CA5" s="144" t="s">
        <v>70</v>
      </c>
      <c r="CB5" s="144" t="s">
        <v>260</v>
      </c>
      <c r="CC5" s="144" t="s">
        <v>261</v>
      </c>
      <c r="CD5" s="144" t="s">
        <v>262</v>
      </c>
      <c r="CE5" s="144" t="s">
        <v>263</v>
      </c>
      <c r="CF5" s="144" t="s">
        <v>264</v>
      </c>
      <c r="CG5" s="146" t="s">
        <v>265</v>
      </c>
      <c r="CH5" s="144" t="s">
        <v>266</v>
      </c>
      <c r="CI5" s="144" t="s">
        <v>272</v>
      </c>
      <c r="CJ5" s="144" t="s">
        <v>273</v>
      </c>
      <c r="CK5" s="146" t="s">
        <v>274</v>
      </c>
      <c r="CL5" s="144" t="s">
        <v>275</v>
      </c>
      <c r="CM5" s="144" t="s">
        <v>267</v>
      </c>
      <c r="CN5" s="144" t="s">
        <v>268</v>
      </c>
      <c r="CO5" s="144" t="s">
        <v>269</v>
      </c>
      <c r="CP5" s="144" t="s">
        <v>270</v>
      </c>
      <c r="CQ5" s="146" t="s">
        <v>198</v>
      </c>
      <c r="CR5" s="142" t="s">
        <v>70</v>
      </c>
      <c r="CS5" s="142" t="s">
        <v>276</v>
      </c>
      <c r="CT5" s="142" t="s">
        <v>277</v>
      </c>
      <c r="CU5" s="142" t="s">
        <v>70</v>
      </c>
      <c r="CV5" s="142" t="s">
        <v>276</v>
      </c>
      <c r="CW5" s="143" t="s">
        <v>278</v>
      </c>
      <c r="CX5" s="142" t="s">
        <v>279</v>
      </c>
      <c r="CY5" s="142" t="s">
        <v>280</v>
      </c>
      <c r="CZ5" s="142" t="s">
        <v>277</v>
      </c>
      <c r="DA5" s="143" t="s">
        <v>70</v>
      </c>
      <c r="DB5" s="143" t="s">
        <v>281</v>
      </c>
      <c r="DC5" s="143" t="s">
        <v>282</v>
      </c>
      <c r="DD5" s="142" t="s">
        <v>70</v>
      </c>
      <c r="DE5" s="142" t="s">
        <v>283</v>
      </c>
      <c r="DF5" s="142" t="s">
        <v>284</v>
      </c>
      <c r="DG5" s="145" t="s">
        <v>285</v>
      </c>
      <c r="DH5" s="142" t="s">
        <v>202</v>
      </c>
    </row>
    <row r="6" spans="1:112" ht="22.5" customHeight="1">
      <c r="A6" s="147" t="s">
        <v>74</v>
      </c>
      <c r="B6" s="147" t="s">
        <v>75</v>
      </c>
      <c r="C6" s="129" t="s">
        <v>76</v>
      </c>
      <c r="D6" s="148"/>
      <c r="E6" s="149"/>
      <c r="F6" s="148"/>
      <c r="G6" s="150"/>
      <c r="H6" s="150"/>
      <c r="I6" s="150"/>
      <c r="J6" s="150"/>
      <c r="K6" s="150"/>
      <c r="L6" s="150"/>
      <c r="M6" s="151"/>
      <c r="N6" s="150"/>
      <c r="O6" s="150"/>
      <c r="P6" s="151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1"/>
      <c r="BH6" s="151"/>
      <c r="BI6" s="150"/>
      <c r="BJ6" s="151"/>
      <c r="BK6" s="151"/>
      <c r="BL6" s="151"/>
      <c r="BM6" s="151"/>
      <c r="BN6" s="150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0"/>
      <c r="CB6" s="150"/>
      <c r="CC6" s="150"/>
      <c r="CD6" s="150"/>
      <c r="CE6" s="150"/>
      <c r="CF6" s="150"/>
      <c r="CG6" s="151"/>
      <c r="CH6" s="150"/>
      <c r="CI6" s="150"/>
      <c r="CJ6" s="150"/>
      <c r="CK6" s="151"/>
      <c r="CL6" s="150"/>
      <c r="CM6" s="150"/>
      <c r="CN6" s="150"/>
      <c r="CO6" s="150"/>
      <c r="CP6" s="150"/>
      <c r="CQ6" s="151"/>
      <c r="CR6" s="150"/>
      <c r="CS6" s="150"/>
      <c r="CT6" s="150"/>
      <c r="CU6" s="150"/>
      <c r="CV6" s="150"/>
      <c r="CW6" s="151"/>
      <c r="CX6" s="150"/>
      <c r="CY6" s="150"/>
      <c r="CZ6" s="150"/>
      <c r="DA6" s="151"/>
      <c r="DB6" s="151"/>
      <c r="DC6" s="151"/>
      <c r="DD6" s="150"/>
      <c r="DE6" s="150"/>
      <c r="DF6" s="150"/>
      <c r="DG6" s="152"/>
      <c r="DH6" s="150"/>
    </row>
    <row r="7" spans="1:112" ht="24.75" customHeight="1">
      <c r="A7" s="153" t="s">
        <v>14</v>
      </c>
      <c r="B7" s="153" t="s">
        <v>14</v>
      </c>
      <c r="C7" s="153" t="s">
        <v>14</v>
      </c>
      <c r="D7" s="154" t="s">
        <v>14</v>
      </c>
      <c r="E7" s="155" t="s">
        <v>57</v>
      </c>
      <c r="F7" s="155">
        <v>45134</v>
      </c>
      <c r="G7" s="155">
        <v>12925</v>
      </c>
      <c r="H7" s="155">
        <v>4742</v>
      </c>
      <c r="I7" s="155">
        <v>2710</v>
      </c>
      <c r="J7" s="155">
        <v>320</v>
      </c>
      <c r="K7" s="155">
        <v>0</v>
      </c>
      <c r="L7" s="155">
        <v>894</v>
      </c>
      <c r="M7" s="155">
        <v>1384</v>
      </c>
      <c r="N7" s="155">
        <v>0</v>
      </c>
      <c r="O7" s="155">
        <v>822</v>
      </c>
      <c r="P7" s="155">
        <v>0</v>
      </c>
      <c r="Q7" s="155">
        <v>29</v>
      </c>
      <c r="R7" s="155">
        <v>1574</v>
      </c>
      <c r="S7" s="155">
        <v>0</v>
      </c>
      <c r="T7" s="155">
        <v>450</v>
      </c>
      <c r="U7" s="155">
        <v>31902</v>
      </c>
      <c r="V7" s="155">
        <v>462</v>
      </c>
      <c r="W7" s="155">
        <v>1800</v>
      </c>
      <c r="X7" s="155">
        <v>0</v>
      </c>
      <c r="Y7" s="155">
        <v>0</v>
      </c>
      <c r="Z7" s="155">
        <v>0</v>
      </c>
      <c r="AA7" s="155">
        <v>0</v>
      </c>
      <c r="AB7" s="155">
        <v>183</v>
      </c>
      <c r="AC7" s="155">
        <v>0</v>
      </c>
      <c r="AD7" s="155">
        <v>200</v>
      </c>
      <c r="AE7" s="155">
        <v>1000</v>
      </c>
      <c r="AF7" s="155">
        <v>0</v>
      </c>
      <c r="AG7" s="155">
        <v>0</v>
      </c>
      <c r="AH7" s="155">
        <v>0</v>
      </c>
      <c r="AI7" s="155">
        <v>600</v>
      </c>
      <c r="AJ7" s="155">
        <v>531</v>
      </c>
      <c r="AK7" s="155">
        <v>461</v>
      </c>
      <c r="AL7" s="155">
        <v>0</v>
      </c>
      <c r="AM7" s="155">
        <v>0</v>
      </c>
      <c r="AN7" s="155">
        <v>0</v>
      </c>
      <c r="AO7" s="155">
        <v>0</v>
      </c>
      <c r="AP7" s="155">
        <v>13250</v>
      </c>
      <c r="AQ7" s="155">
        <v>248</v>
      </c>
      <c r="AR7" s="155">
        <v>260</v>
      </c>
      <c r="AS7" s="155">
        <v>626</v>
      </c>
      <c r="AT7" s="155">
        <v>872</v>
      </c>
      <c r="AU7" s="155">
        <v>0</v>
      </c>
      <c r="AV7" s="155">
        <v>11409</v>
      </c>
      <c r="AW7" s="155">
        <v>121</v>
      </c>
      <c r="AX7" s="155">
        <v>0</v>
      </c>
      <c r="AY7" s="155">
        <v>0</v>
      </c>
      <c r="AZ7" s="155">
        <v>0</v>
      </c>
      <c r="BA7" s="155">
        <v>0</v>
      </c>
      <c r="BB7" s="155">
        <v>47</v>
      </c>
      <c r="BC7" s="155">
        <v>0</v>
      </c>
      <c r="BD7" s="155">
        <v>74</v>
      </c>
      <c r="BE7" s="155">
        <v>0</v>
      </c>
      <c r="BF7" s="155">
        <v>0</v>
      </c>
      <c r="BG7" s="155">
        <v>0</v>
      </c>
      <c r="BH7" s="155">
        <v>0</v>
      </c>
      <c r="BI7" s="155">
        <v>0</v>
      </c>
      <c r="BJ7" s="155">
        <v>0</v>
      </c>
      <c r="BK7" s="155">
        <v>0</v>
      </c>
      <c r="BL7" s="155">
        <v>0</v>
      </c>
      <c r="BM7" s="155">
        <v>0</v>
      </c>
      <c r="BN7" s="155">
        <v>0</v>
      </c>
      <c r="BO7" s="155">
        <v>0</v>
      </c>
      <c r="BP7" s="155">
        <v>0</v>
      </c>
      <c r="BQ7" s="155">
        <v>0</v>
      </c>
      <c r="BR7" s="155">
        <v>0</v>
      </c>
      <c r="BS7" s="155">
        <v>0</v>
      </c>
      <c r="BT7" s="155">
        <v>0</v>
      </c>
      <c r="BU7" s="155">
        <v>0</v>
      </c>
      <c r="BV7" s="155">
        <v>0</v>
      </c>
      <c r="BW7" s="155">
        <v>0</v>
      </c>
      <c r="BX7" s="155">
        <v>0</v>
      </c>
      <c r="BY7" s="155">
        <v>0</v>
      </c>
      <c r="BZ7" s="155">
        <v>0</v>
      </c>
      <c r="CA7" s="155">
        <v>186</v>
      </c>
      <c r="CB7" s="155">
        <v>0</v>
      </c>
      <c r="CC7" s="155">
        <v>186</v>
      </c>
      <c r="CD7" s="155">
        <v>0</v>
      </c>
      <c r="CE7" s="155">
        <v>0</v>
      </c>
      <c r="CF7" s="155">
        <v>0</v>
      </c>
      <c r="CG7" s="155">
        <v>0</v>
      </c>
      <c r="CH7" s="155">
        <v>0</v>
      </c>
      <c r="CI7" s="155">
        <v>0</v>
      </c>
      <c r="CJ7" s="155">
        <v>0</v>
      </c>
      <c r="CK7" s="155">
        <v>0</v>
      </c>
      <c r="CL7" s="155">
        <v>0</v>
      </c>
      <c r="CM7" s="155">
        <v>0</v>
      </c>
      <c r="CN7" s="155">
        <v>0</v>
      </c>
      <c r="CO7" s="155">
        <v>0</v>
      </c>
      <c r="CP7" s="155">
        <v>0</v>
      </c>
      <c r="CQ7" s="156">
        <v>0</v>
      </c>
      <c r="CR7" s="155">
        <v>0</v>
      </c>
      <c r="CS7" s="155">
        <v>0</v>
      </c>
      <c r="CT7" s="155">
        <v>0</v>
      </c>
      <c r="CU7" s="155">
        <v>0</v>
      </c>
      <c r="CV7" s="155">
        <v>0</v>
      </c>
      <c r="CW7" s="155">
        <v>0</v>
      </c>
      <c r="CX7" s="155">
        <v>0</v>
      </c>
      <c r="CY7" s="155">
        <v>0</v>
      </c>
      <c r="CZ7" s="155">
        <v>0</v>
      </c>
      <c r="DA7" s="155">
        <v>0</v>
      </c>
      <c r="DB7" s="155">
        <v>0</v>
      </c>
      <c r="DC7" s="155">
        <v>0</v>
      </c>
      <c r="DD7" s="155">
        <v>0</v>
      </c>
      <c r="DE7" s="155">
        <v>0</v>
      </c>
      <c r="DF7" s="155">
        <v>0</v>
      </c>
      <c r="DG7" s="155">
        <v>0</v>
      </c>
      <c r="DH7" s="155">
        <v>0</v>
      </c>
    </row>
    <row r="8" spans="1:112" ht="24.75" customHeight="1">
      <c r="A8" s="153" t="s">
        <v>14</v>
      </c>
      <c r="B8" s="153" t="s">
        <v>14</v>
      </c>
      <c r="C8" s="153" t="s">
        <v>14</v>
      </c>
      <c r="D8" s="154" t="s">
        <v>14</v>
      </c>
      <c r="E8" s="155" t="s">
        <v>0</v>
      </c>
      <c r="F8" s="155">
        <v>45134</v>
      </c>
      <c r="G8" s="155">
        <v>12925</v>
      </c>
      <c r="H8" s="155">
        <v>4742</v>
      </c>
      <c r="I8" s="155">
        <v>2710</v>
      </c>
      <c r="J8" s="155">
        <v>320</v>
      </c>
      <c r="K8" s="155">
        <v>0</v>
      </c>
      <c r="L8" s="155">
        <v>894</v>
      </c>
      <c r="M8" s="155">
        <v>1384</v>
      </c>
      <c r="N8" s="155">
        <v>0</v>
      </c>
      <c r="O8" s="155">
        <v>822</v>
      </c>
      <c r="P8" s="155">
        <v>0</v>
      </c>
      <c r="Q8" s="155">
        <v>29</v>
      </c>
      <c r="R8" s="155">
        <v>1574</v>
      </c>
      <c r="S8" s="155">
        <v>0</v>
      </c>
      <c r="T8" s="155">
        <v>450</v>
      </c>
      <c r="U8" s="155">
        <v>31902</v>
      </c>
      <c r="V8" s="155">
        <v>462</v>
      </c>
      <c r="W8" s="155">
        <v>1800</v>
      </c>
      <c r="X8" s="155">
        <v>0</v>
      </c>
      <c r="Y8" s="155">
        <v>0</v>
      </c>
      <c r="Z8" s="155">
        <v>0</v>
      </c>
      <c r="AA8" s="155">
        <v>0</v>
      </c>
      <c r="AB8" s="155">
        <v>183</v>
      </c>
      <c r="AC8" s="155">
        <v>0</v>
      </c>
      <c r="AD8" s="155">
        <v>200</v>
      </c>
      <c r="AE8" s="155">
        <v>1000</v>
      </c>
      <c r="AF8" s="155">
        <v>0</v>
      </c>
      <c r="AG8" s="155">
        <v>0</v>
      </c>
      <c r="AH8" s="155">
        <v>0</v>
      </c>
      <c r="AI8" s="155">
        <v>600</v>
      </c>
      <c r="AJ8" s="155">
        <v>531</v>
      </c>
      <c r="AK8" s="155">
        <v>461</v>
      </c>
      <c r="AL8" s="155">
        <v>0</v>
      </c>
      <c r="AM8" s="155">
        <v>0</v>
      </c>
      <c r="AN8" s="155">
        <v>0</v>
      </c>
      <c r="AO8" s="155">
        <v>0</v>
      </c>
      <c r="AP8" s="155">
        <v>13250</v>
      </c>
      <c r="AQ8" s="155">
        <v>248</v>
      </c>
      <c r="AR8" s="155">
        <v>260</v>
      </c>
      <c r="AS8" s="155">
        <v>626</v>
      </c>
      <c r="AT8" s="155">
        <v>872</v>
      </c>
      <c r="AU8" s="155">
        <v>0</v>
      </c>
      <c r="AV8" s="155">
        <v>11409</v>
      </c>
      <c r="AW8" s="155">
        <v>121</v>
      </c>
      <c r="AX8" s="155">
        <v>0</v>
      </c>
      <c r="AY8" s="155">
        <v>0</v>
      </c>
      <c r="AZ8" s="155">
        <v>0</v>
      </c>
      <c r="BA8" s="155">
        <v>0</v>
      </c>
      <c r="BB8" s="155">
        <v>47</v>
      </c>
      <c r="BC8" s="155">
        <v>0</v>
      </c>
      <c r="BD8" s="155">
        <v>74</v>
      </c>
      <c r="BE8" s="155">
        <v>0</v>
      </c>
      <c r="BF8" s="155">
        <v>0</v>
      </c>
      <c r="BG8" s="155">
        <v>0</v>
      </c>
      <c r="BH8" s="155">
        <v>0</v>
      </c>
      <c r="BI8" s="155">
        <v>0</v>
      </c>
      <c r="BJ8" s="155">
        <v>0</v>
      </c>
      <c r="BK8" s="155">
        <v>0</v>
      </c>
      <c r="BL8" s="155">
        <v>0</v>
      </c>
      <c r="BM8" s="155">
        <v>0</v>
      </c>
      <c r="BN8" s="155">
        <v>0</v>
      </c>
      <c r="BO8" s="155">
        <v>0</v>
      </c>
      <c r="BP8" s="155">
        <v>0</v>
      </c>
      <c r="BQ8" s="155">
        <v>0</v>
      </c>
      <c r="BR8" s="155">
        <v>0</v>
      </c>
      <c r="BS8" s="155">
        <v>0</v>
      </c>
      <c r="BT8" s="155">
        <v>0</v>
      </c>
      <c r="BU8" s="155">
        <v>0</v>
      </c>
      <c r="BV8" s="155">
        <v>0</v>
      </c>
      <c r="BW8" s="155">
        <v>0</v>
      </c>
      <c r="BX8" s="155">
        <v>0</v>
      </c>
      <c r="BY8" s="155">
        <v>0</v>
      </c>
      <c r="BZ8" s="155">
        <v>0</v>
      </c>
      <c r="CA8" s="155">
        <v>186</v>
      </c>
      <c r="CB8" s="155">
        <v>0</v>
      </c>
      <c r="CC8" s="155">
        <v>186</v>
      </c>
      <c r="CD8" s="155">
        <v>0</v>
      </c>
      <c r="CE8" s="155">
        <v>0</v>
      </c>
      <c r="CF8" s="155">
        <v>0</v>
      </c>
      <c r="CG8" s="155">
        <v>0</v>
      </c>
      <c r="CH8" s="155">
        <v>0</v>
      </c>
      <c r="CI8" s="155">
        <v>0</v>
      </c>
      <c r="CJ8" s="155">
        <v>0</v>
      </c>
      <c r="CK8" s="155">
        <v>0</v>
      </c>
      <c r="CL8" s="155">
        <v>0</v>
      </c>
      <c r="CM8" s="155">
        <v>0</v>
      </c>
      <c r="CN8" s="155">
        <v>0</v>
      </c>
      <c r="CO8" s="155">
        <v>0</v>
      </c>
      <c r="CP8" s="155">
        <v>0</v>
      </c>
      <c r="CQ8" s="156">
        <v>0</v>
      </c>
      <c r="CR8" s="155">
        <v>0</v>
      </c>
      <c r="CS8" s="155">
        <v>0</v>
      </c>
      <c r="CT8" s="155">
        <v>0</v>
      </c>
      <c r="CU8" s="155">
        <v>0</v>
      </c>
      <c r="CV8" s="155">
        <v>0</v>
      </c>
      <c r="CW8" s="155">
        <v>0</v>
      </c>
      <c r="CX8" s="155">
        <v>0</v>
      </c>
      <c r="CY8" s="155">
        <v>0</v>
      </c>
      <c r="CZ8" s="155">
        <v>0</v>
      </c>
      <c r="DA8" s="155">
        <v>0</v>
      </c>
      <c r="DB8" s="155">
        <v>0</v>
      </c>
      <c r="DC8" s="155">
        <v>0</v>
      </c>
      <c r="DD8" s="155">
        <v>0</v>
      </c>
      <c r="DE8" s="155">
        <v>0</v>
      </c>
      <c r="DF8" s="155">
        <v>0</v>
      </c>
      <c r="DG8" s="155">
        <v>0</v>
      </c>
      <c r="DH8" s="155">
        <v>0</v>
      </c>
    </row>
    <row r="9" spans="1:112" ht="24.75" customHeight="1">
      <c r="A9" s="153" t="s">
        <v>78</v>
      </c>
      <c r="B9" s="153" t="s">
        <v>79</v>
      </c>
      <c r="C9" s="153" t="s">
        <v>80</v>
      </c>
      <c r="D9" s="154" t="s">
        <v>77</v>
      </c>
      <c r="E9" s="155" t="s">
        <v>82</v>
      </c>
      <c r="F9" s="155">
        <v>12486</v>
      </c>
      <c r="G9" s="155">
        <v>7298</v>
      </c>
      <c r="H9" s="155">
        <v>3839</v>
      </c>
      <c r="I9" s="155">
        <v>2680</v>
      </c>
      <c r="J9" s="155">
        <v>320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9</v>
      </c>
      <c r="R9" s="155">
        <v>0</v>
      </c>
      <c r="S9" s="155">
        <v>0</v>
      </c>
      <c r="T9" s="155">
        <v>450</v>
      </c>
      <c r="U9" s="155">
        <v>5188</v>
      </c>
      <c r="V9" s="155">
        <v>300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183</v>
      </c>
      <c r="AC9" s="155">
        <v>0</v>
      </c>
      <c r="AD9" s="155">
        <v>200</v>
      </c>
      <c r="AE9" s="155">
        <v>1000</v>
      </c>
      <c r="AF9" s="155">
        <v>0</v>
      </c>
      <c r="AG9" s="155">
        <v>0</v>
      </c>
      <c r="AH9" s="155">
        <v>0</v>
      </c>
      <c r="AI9" s="155">
        <v>600</v>
      </c>
      <c r="AJ9" s="155">
        <v>503</v>
      </c>
      <c r="AK9" s="155">
        <v>403</v>
      </c>
      <c r="AL9" s="155">
        <v>0</v>
      </c>
      <c r="AM9" s="155">
        <v>0</v>
      </c>
      <c r="AN9" s="155">
        <v>0</v>
      </c>
      <c r="AO9" s="155">
        <v>0</v>
      </c>
      <c r="AP9" s="155">
        <v>0</v>
      </c>
      <c r="AQ9" s="155">
        <v>159</v>
      </c>
      <c r="AR9" s="155">
        <v>205</v>
      </c>
      <c r="AS9" s="155">
        <v>626</v>
      </c>
      <c r="AT9" s="155">
        <v>872</v>
      </c>
      <c r="AU9" s="155">
        <v>0</v>
      </c>
      <c r="AV9" s="155">
        <v>137</v>
      </c>
      <c r="AW9" s="155">
        <v>0</v>
      </c>
      <c r="AX9" s="155">
        <v>0</v>
      </c>
      <c r="AY9" s="155">
        <v>0</v>
      </c>
      <c r="AZ9" s="155">
        <v>0</v>
      </c>
      <c r="BA9" s="155">
        <v>0</v>
      </c>
      <c r="BB9" s="155">
        <v>0</v>
      </c>
      <c r="BC9" s="155">
        <v>0</v>
      </c>
      <c r="BD9" s="155">
        <v>0</v>
      </c>
      <c r="BE9" s="155">
        <v>0</v>
      </c>
      <c r="BF9" s="155">
        <v>0</v>
      </c>
      <c r="BG9" s="155">
        <v>0</v>
      </c>
      <c r="BH9" s="155">
        <v>0</v>
      </c>
      <c r="BI9" s="155">
        <v>0</v>
      </c>
      <c r="BJ9" s="155">
        <v>0</v>
      </c>
      <c r="BK9" s="155">
        <v>0</v>
      </c>
      <c r="BL9" s="155">
        <v>0</v>
      </c>
      <c r="BM9" s="155">
        <v>0</v>
      </c>
      <c r="BN9" s="155">
        <v>0</v>
      </c>
      <c r="BO9" s="155">
        <v>0</v>
      </c>
      <c r="BP9" s="155">
        <v>0</v>
      </c>
      <c r="BQ9" s="155">
        <v>0</v>
      </c>
      <c r="BR9" s="155">
        <v>0</v>
      </c>
      <c r="BS9" s="155">
        <v>0</v>
      </c>
      <c r="BT9" s="155">
        <v>0</v>
      </c>
      <c r="BU9" s="155">
        <v>0</v>
      </c>
      <c r="BV9" s="155">
        <v>0</v>
      </c>
      <c r="BW9" s="155">
        <v>0</v>
      </c>
      <c r="BX9" s="155">
        <v>0</v>
      </c>
      <c r="BY9" s="155">
        <v>0</v>
      </c>
      <c r="BZ9" s="155">
        <v>0</v>
      </c>
      <c r="CA9" s="155">
        <v>0</v>
      </c>
      <c r="CB9" s="155">
        <v>0</v>
      </c>
      <c r="CC9" s="155">
        <v>0</v>
      </c>
      <c r="CD9" s="155">
        <v>0</v>
      </c>
      <c r="CE9" s="155">
        <v>0</v>
      </c>
      <c r="CF9" s="155">
        <v>0</v>
      </c>
      <c r="CG9" s="155">
        <v>0</v>
      </c>
      <c r="CH9" s="155">
        <v>0</v>
      </c>
      <c r="CI9" s="155">
        <v>0</v>
      </c>
      <c r="CJ9" s="155">
        <v>0</v>
      </c>
      <c r="CK9" s="155">
        <v>0</v>
      </c>
      <c r="CL9" s="155">
        <v>0</v>
      </c>
      <c r="CM9" s="155">
        <v>0</v>
      </c>
      <c r="CN9" s="155">
        <v>0</v>
      </c>
      <c r="CO9" s="155">
        <v>0</v>
      </c>
      <c r="CP9" s="155">
        <v>0</v>
      </c>
      <c r="CQ9" s="156">
        <v>0</v>
      </c>
      <c r="CR9" s="155">
        <v>0</v>
      </c>
      <c r="CS9" s="155">
        <v>0</v>
      </c>
      <c r="CT9" s="155">
        <v>0</v>
      </c>
      <c r="CU9" s="155">
        <v>0</v>
      </c>
      <c r="CV9" s="155">
        <v>0</v>
      </c>
      <c r="CW9" s="155">
        <v>0</v>
      </c>
      <c r="CX9" s="155">
        <v>0</v>
      </c>
      <c r="CY9" s="155">
        <v>0</v>
      </c>
      <c r="CZ9" s="155">
        <v>0</v>
      </c>
      <c r="DA9" s="155">
        <v>0</v>
      </c>
      <c r="DB9" s="155">
        <v>0</v>
      </c>
      <c r="DC9" s="155">
        <v>0</v>
      </c>
      <c r="DD9" s="155">
        <v>0</v>
      </c>
      <c r="DE9" s="155">
        <v>0</v>
      </c>
      <c r="DF9" s="155">
        <v>0</v>
      </c>
      <c r="DG9" s="155">
        <v>0</v>
      </c>
      <c r="DH9" s="155">
        <v>0</v>
      </c>
    </row>
    <row r="10" spans="1:112" ht="24.75" customHeight="1">
      <c r="A10" s="153" t="s">
        <v>78</v>
      </c>
      <c r="B10" s="153" t="s">
        <v>79</v>
      </c>
      <c r="C10" s="153" t="s">
        <v>83</v>
      </c>
      <c r="D10" s="154" t="s">
        <v>77</v>
      </c>
      <c r="E10" s="155" t="s">
        <v>84</v>
      </c>
      <c r="F10" s="155">
        <v>26276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26090</v>
      </c>
      <c r="V10" s="155">
        <v>0</v>
      </c>
      <c r="W10" s="155">
        <v>1800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5">
        <v>0</v>
      </c>
      <c r="AK10" s="155">
        <v>0</v>
      </c>
      <c r="AL10" s="155">
        <v>0</v>
      </c>
      <c r="AM10" s="155">
        <v>0</v>
      </c>
      <c r="AN10" s="155">
        <v>0</v>
      </c>
      <c r="AO10" s="155">
        <v>0</v>
      </c>
      <c r="AP10" s="155">
        <v>13250</v>
      </c>
      <c r="AQ10" s="155">
        <v>0</v>
      </c>
      <c r="AR10" s="155">
        <v>0</v>
      </c>
      <c r="AS10" s="155">
        <v>0</v>
      </c>
      <c r="AT10" s="155">
        <v>0</v>
      </c>
      <c r="AU10" s="155">
        <v>0</v>
      </c>
      <c r="AV10" s="155">
        <v>11040</v>
      </c>
      <c r="AW10" s="155">
        <v>0</v>
      </c>
      <c r="AX10" s="155">
        <v>0</v>
      </c>
      <c r="AY10" s="155">
        <v>0</v>
      </c>
      <c r="AZ10" s="155">
        <v>0</v>
      </c>
      <c r="BA10" s="155">
        <v>0</v>
      </c>
      <c r="BB10" s="155">
        <v>0</v>
      </c>
      <c r="BC10" s="155">
        <v>0</v>
      </c>
      <c r="BD10" s="155">
        <v>0</v>
      </c>
      <c r="BE10" s="155">
        <v>0</v>
      </c>
      <c r="BF10" s="155">
        <v>0</v>
      </c>
      <c r="BG10" s="155">
        <v>0</v>
      </c>
      <c r="BH10" s="155">
        <v>0</v>
      </c>
      <c r="BI10" s="155">
        <v>0</v>
      </c>
      <c r="BJ10" s="155">
        <v>0</v>
      </c>
      <c r="BK10" s="155">
        <v>0</v>
      </c>
      <c r="BL10" s="155">
        <v>0</v>
      </c>
      <c r="BM10" s="155">
        <v>0</v>
      </c>
      <c r="BN10" s="155">
        <v>0</v>
      </c>
      <c r="BO10" s="155">
        <v>0</v>
      </c>
      <c r="BP10" s="155">
        <v>0</v>
      </c>
      <c r="BQ10" s="155">
        <v>0</v>
      </c>
      <c r="BR10" s="155">
        <v>0</v>
      </c>
      <c r="BS10" s="155">
        <v>0</v>
      </c>
      <c r="BT10" s="155">
        <v>0</v>
      </c>
      <c r="BU10" s="155">
        <v>0</v>
      </c>
      <c r="BV10" s="155">
        <v>0</v>
      </c>
      <c r="BW10" s="155">
        <v>0</v>
      </c>
      <c r="BX10" s="155">
        <v>0</v>
      </c>
      <c r="BY10" s="155">
        <v>0</v>
      </c>
      <c r="BZ10" s="155">
        <v>0</v>
      </c>
      <c r="CA10" s="155">
        <v>186</v>
      </c>
      <c r="CB10" s="155">
        <v>0</v>
      </c>
      <c r="CC10" s="155">
        <v>186</v>
      </c>
      <c r="CD10" s="155">
        <v>0</v>
      </c>
      <c r="CE10" s="155">
        <v>0</v>
      </c>
      <c r="CF10" s="155">
        <v>0</v>
      </c>
      <c r="CG10" s="155">
        <v>0</v>
      </c>
      <c r="CH10" s="155">
        <v>0</v>
      </c>
      <c r="CI10" s="155">
        <v>0</v>
      </c>
      <c r="CJ10" s="155">
        <v>0</v>
      </c>
      <c r="CK10" s="155">
        <v>0</v>
      </c>
      <c r="CL10" s="155">
        <v>0</v>
      </c>
      <c r="CM10" s="155">
        <v>0</v>
      </c>
      <c r="CN10" s="155">
        <v>0</v>
      </c>
      <c r="CO10" s="155">
        <v>0</v>
      </c>
      <c r="CP10" s="155">
        <v>0</v>
      </c>
      <c r="CQ10" s="156">
        <v>0</v>
      </c>
      <c r="CR10" s="155">
        <v>0</v>
      </c>
      <c r="CS10" s="155">
        <v>0</v>
      </c>
      <c r="CT10" s="155">
        <v>0</v>
      </c>
      <c r="CU10" s="155">
        <v>0</v>
      </c>
      <c r="CV10" s="155">
        <v>0</v>
      </c>
      <c r="CW10" s="155">
        <v>0</v>
      </c>
      <c r="CX10" s="155">
        <v>0</v>
      </c>
      <c r="CY10" s="155">
        <v>0</v>
      </c>
      <c r="CZ10" s="155">
        <v>0</v>
      </c>
      <c r="DA10" s="155">
        <v>0</v>
      </c>
      <c r="DB10" s="155">
        <v>0</v>
      </c>
      <c r="DC10" s="155">
        <v>0</v>
      </c>
      <c r="DD10" s="155">
        <v>0</v>
      </c>
      <c r="DE10" s="155">
        <v>0</v>
      </c>
      <c r="DF10" s="155">
        <v>0</v>
      </c>
      <c r="DG10" s="155">
        <v>0</v>
      </c>
      <c r="DH10" s="155">
        <v>0</v>
      </c>
    </row>
    <row r="11" spans="1:112" ht="24.75" customHeight="1">
      <c r="A11" s="153" t="s">
        <v>78</v>
      </c>
      <c r="B11" s="153" t="s">
        <v>79</v>
      </c>
      <c r="C11" s="153" t="s">
        <v>85</v>
      </c>
      <c r="D11" s="154" t="s">
        <v>77</v>
      </c>
      <c r="E11" s="155" t="s">
        <v>86</v>
      </c>
      <c r="F11" s="155">
        <v>2270</v>
      </c>
      <c r="G11" s="155">
        <v>1841</v>
      </c>
      <c r="H11" s="155">
        <v>903</v>
      </c>
      <c r="I11" s="155">
        <v>30</v>
      </c>
      <c r="J11" s="155">
        <v>0</v>
      </c>
      <c r="K11" s="155">
        <v>0</v>
      </c>
      <c r="L11" s="155">
        <v>894</v>
      </c>
      <c r="M11" s="155">
        <v>0</v>
      </c>
      <c r="N11" s="155">
        <v>0</v>
      </c>
      <c r="O11" s="155">
        <v>0</v>
      </c>
      <c r="P11" s="155">
        <v>0</v>
      </c>
      <c r="Q11" s="155">
        <v>14</v>
      </c>
      <c r="R11" s="155">
        <v>0</v>
      </c>
      <c r="S11" s="155">
        <v>0</v>
      </c>
      <c r="T11" s="155">
        <v>0</v>
      </c>
      <c r="U11" s="155">
        <v>429</v>
      </c>
      <c r="V11" s="155">
        <v>162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>
        <v>0</v>
      </c>
      <c r="AH11" s="155">
        <v>0</v>
      </c>
      <c r="AI11" s="155">
        <v>0</v>
      </c>
      <c r="AJ11" s="155">
        <v>28</v>
      </c>
      <c r="AK11" s="155">
        <v>58</v>
      </c>
      <c r="AL11" s="155">
        <v>0</v>
      </c>
      <c r="AM11" s="155">
        <v>0</v>
      </c>
      <c r="AN11" s="155">
        <v>0</v>
      </c>
      <c r="AO11" s="155">
        <v>0</v>
      </c>
      <c r="AP11" s="155">
        <v>0</v>
      </c>
      <c r="AQ11" s="155">
        <v>89</v>
      </c>
      <c r="AR11" s="155">
        <v>55</v>
      </c>
      <c r="AS11" s="155">
        <v>0</v>
      </c>
      <c r="AT11" s="155">
        <v>0</v>
      </c>
      <c r="AU11" s="155">
        <v>0</v>
      </c>
      <c r="AV11" s="155">
        <v>37</v>
      </c>
      <c r="AW11" s="155">
        <v>0</v>
      </c>
      <c r="AX11" s="155">
        <v>0</v>
      </c>
      <c r="AY11" s="155">
        <v>0</v>
      </c>
      <c r="AZ11" s="155">
        <v>0</v>
      </c>
      <c r="BA11" s="155">
        <v>0</v>
      </c>
      <c r="BB11" s="155">
        <v>0</v>
      </c>
      <c r="BC11" s="155">
        <v>0</v>
      </c>
      <c r="BD11" s="155">
        <v>0</v>
      </c>
      <c r="BE11" s="155">
        <v>0</v>
      </c>
      <c r="BF11" s="155">
        <v>0</v>
      </c>
      <c r="BG11" s="155">
        <v>0</v>
      </c>
      <c r="BH11" s="155">
        <v>0</v>
      </c>
      <c r="BI11" s="155">
        <v>0</v>
      </c>
      <c r="BJ11" s="155">
        <v>0</v>
      </c>
      <c r="BK11" s="155">
        <v>0</v>
      </c>
      <c r="BL11" s="155">
        <v>0</v>
      </c>
      <c r="BM11" s="155">
        <v>0</v>
      </c>
      <c r="BN11" s="155">
        <v>0</v>
      </c>
      <c r="BO11" s="155">
        <v>0</v>
      </c>
      <c r="BP11" s="155">
        <v>0</v>
      </c>
      <c r="BQ11" s="155">
        <v>0</v>
      </c>
      <c r="BR11" s="155">
        <v>0</v>
      </c>
      <c r="BS11" s="155">
        <v>0</v>
      </c>
      <c r="BT11" s="155">
        <v>0</v>
      </c>
      <c r="BU11" s="155">
        <v>0</v>
      </c>
      <c r="BV11" s="155">
        <v>0</v>
      </c>
      <c r="BW11" s="155">
        <v>0</v>
      </c>
      <c r="BX11" s="155">
        <v>0</v>
      </c>
      <c r="BY11" s="155">
        <v>0</v>
      </c>
      <c r="BZ11" s="155">
        <v>0</v>
      </c>
      <c r="CA11" s="155">
        <v>0</v>
      </c>
      <c r="CB11" s="155">
        <v>0</v>
      </c>
      <c r="CC11" s="155">
        <v>0</v>
      </c>
      <c r="CD11" s="155">
        <v>0</v>
      </c>
      <c r="CE11" s="155">
        <v>0</v>
      </c>
      <c r="CF11" s="155">
        <v>0</v>
      </c>
      <c r="CG11" s="155">
        <v>0</v>
      </c>
      <c r="CH11" s="155">
        <v>0</v>
      </c>
      <c r="CI11" s="155">
        <v>0</v>
      </c>
      <c r="CJ11" s="155">
        <v>0</v>
      </c>
      <c r="CK11" s="155">
        <v>0</v>
      </c>
      <c r="CL11" s="155">
        <v>0</v>
      </c>
      <c r="CM11" s="155">
        <v>0</v>
      </c>
      <c r="CN11" s="155">
        <v>0</v>
      </c>
      <c r="CO11" s="155">
        <v>0</v>
      </c>
      <c r="CP11" s="155">
        <v>0</v>
      </c>
      <c r="CQ11" s="156">
        <v>0</v>
      </c>
      <c r="CR11" s="155">
        <v>0</v>
      </c>
      <c r="CS11" s="155">
        <v>0</v>
      </c>
      <c r="CT11" s="155">
        <v>0</v>
      </c>
      <c r="CU11" s="155">
        <v>0</v>
      </c>
      <c r="CV11" s="155">
        <v>0</v>
      </c>
      <c r="CW11" s="155">
        <v>0</v>
      </c>
      <c r="CX11" s="155">
        <v>0</v>
      </c>
      <c r="CY11" s="155">
        <v>0</v>
      </c>
      <c r="CZ11" s="155">
        <v>0</v>
      </c>
      <c r="DA11" s="155">
        <v>0</v>
      </c>
      <c r="DB11" s="155">
        <v>0</v>
      </c>
      <c r="DC11" s="155">
        <v>0</v>
      </c>
      <c r="DD11" s="155">
        <v>0</v>
      </c>
      <c r="DE11" s="155">
        <v>0</v>
      </c>
      <c r="DF11" s="155">
        <v>0</v>
      </c>
      <c r="DG11" s="155">
        <v>0</v>
      </c>
      <c r="DH11" s="155">
        <v>0</v>
      </c>
    </row>
    <row r="12" spans="1:112" ht="24.75" customHeight="1">
      <c r="A12" s="153" t="s">
        <v>87</v>
      </c>
      <c r="B12" s="153" t="s">
        <v>88</v>
      </c>
      <c r="C12" s="153" t="s">
        <v>80</v>
      </c>
      <c r="D12" s="154" t="s">
        <v>77</v>
      </c>
      <c r="E12" s="155" t="s">
        <v>89</v>
      </c>
      <c r="F12" s="155">
        <v>269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195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195</v>
      </c>
      <c r="AW12" s="155">
        <v>74</v>
      </c>
      <c r="AX12" s="155">
        <v>0</v>
      </c>
      <c r="AY12" s="155">
        <v>0</v>
      </c>
      <c r="AZ12" s="155">
        <v>0</v>
      </c>
      <c r="BA12" s="155">
        <v>0</v>
      </c>
      <c r="BB12" s="155">
        <v>0</v>
      </c>
      <c r="BC12" s="155">
        <v>0</v>
      </c>
      <c r="BD12" s="155">
        <v>74</v>
      </c>
      <c r="BE12" s="155">
        <v>0</v>
      </c>
      <c r="BF12" s="155">
        <v>0</v>
      </c>
      <c r="BG12" s="155">
        <v>0</v>
      </c>
      <c r="BH12" s="155">
        <v>0</v>
      </c>
      <c r="BI12" s="155">
        <v>0</v>
      </c>
      <c r="BJ12" s="155">
        <v>0</v>
      </c>
      <c r="BK12" s="155">
        <v>0</v>
      </c>
      <c r="BL12" s="155">
        <v>0</v>
      </c>
      <c r="BM12" s="155">
        <v>0</v>
      </c>
      <c r="BN12" s="155">
        <v>0</v>
      </c>
      <c r="BO12" s="155">
        <v>0</v>
      </c>
      <c r="BP12" s="155">
        <v>0</v>
      </c>
      <c r="BQ12" s="155">
        <v>0</v>
      </c>
      <c r="BR12" s="155">
        <v>0</v>
      </c>
      <c r="BS12" s="155">
        <v>0</v>
      </c>
      <c r="BT12" s="155">
        <v>0</v>
      </c>
      <c r="BU12" s="155">
        <v>0</v>
      </c>
      <c r="BV12" s="155">
        <v>0</v>
      </c>
      <c r="BW12" s="155">
        <v>0</v>
      </c>
      <c r="BX12" s="155">
        <v>0</v>
      </c>
      <c r="BY12" s="155">
        <v>0</v>
      </c>
      <c r="BZ12" s="155">
        <v>0</v>
      </c>
      <c r="CA12" s="155">
        <v>0</v>
      </c>
      <c r="CB12" s="155">
        <v>0</v>
      </c>
      <c r="CC12" s="155">
        <v>0</v>
      </c>
      <c r="CD12" s="155">
        <v>0</v>
      </c>
      <c r="CE12" s="155">
        <v>0</v>
      </c>
      <c r="CF12" s="155">
        <v>0</v>
      </c>
      <c r="CG12" s="155">
        <v>0</v>
      </c>
      <c r="CH12" s="155">
        <v>0</v>
      </c>
      <c r="CI12" s="155">
        <v>0</v>
      </c>
      <c r="CJ12" s="155">
        <v>0</v>
      </c>
      <c r="CK12" s="155">
        <v>0</v>
      </c>
      <c r="CL12" s="155">
        <v>0</v>
      </c>
      <c r="CM12" s="155">
        <v>0</v>
      </c>
      <c r="CN12" s="155">
        <v>0</v>
      </c>
      <c r="CO12" s="155">
        <v>0</v>
      </c>
      <c r="CP12" s="155">
        <v>0</v>
      </c>
      <c r="CQ12" s="156">
        <v>0</v>
      </c>
      <c r="CR12" s="155">
        <v>0</v>
      </c>
      <c r="CS12" s="155">
        <v>0</v>
      </c>
      <c r="CT12" s="155">
        <v>0</v>
      </c>
      <c r="CU12" s="155">
        <v>0</v>
      </c>
      <c r="CV12" s="155">
        <v>0</v>
      </c>
      <c r="CW12" s="155">
        <v>0</v>
      </c>
      <c r="CX12" s="155">
        <v>0</v>
      </c>
      <c r="CY12" s="155">
        <v>0</v>
      </c>
      <c r="CZ12" s="155">
        <v>0</v>
      </c>
      <c r="DA12" s="155">
        <v>0</v>
      </c>
      <c r="DB12" s="155">
        <v>0</v>
      </c>
      <c r="DC12" s="155">
        <v>0</v>
      </c>
      <c r="DD12" s="155">
        <v>0</v>
      </c>
      <c r="DE12" s="155">
        <v>0</v>
      </c>
      <c r="DF12" s="155">
        <v>0</v>
      </c>
      <c r="DG12" s="155">
        <v>0</v>
      </c>
      <c r="DH12" s="155">
        <v>0</v>
      </c>
    </row>
    <row r="13" spans="1:112" ht="24.75" customHeight="1">
      <c r="A13" s="153" t="s">
        <v>87</v>
      </c>
      <c r="B13" s="153" t="s">
        <v>88</v>
      </c>
      <c r="C13" s="153" t="s">
        <v>88</v>
      </c>
      <c r="D13" s="154" t="s">
        <v>77</v>
      </c>
      <c r="E13" s="155" t="s">
        <v>90</v>
      </c>
      <c r="F13" s="155">
        <v>1384</v>
      </c>
      <c r="G13" s="155">
        <v>1384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1384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55">
        <v>0</v>
      </c>
      <c r="AM13" s="155">
        <v>0</v>
      </c>
      <c r="AN13" s="155">
        <v>0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5">
        <v>0</v>
      </c>
      <c r="BF13" s="155">
        <v>0</v>
      </c>
      <c r="BG13" s="155">
        <v>0</v>
      </c>
      <c r="BH13" s="155">
        <v>0</v>
      </c>
      <c r="BI13" s="155">
        <v>0</v>
      </c>
      <c r="BJ13" s="155">
        <v>0</v>
      </c>
      <c r="BK13" s="155">
        <v>0</v>
      </c>
      <c r="BL13" s="155">
        <v>0</v>
      </c>
      <c r="BM13" s="155">
        <v>0</v>
      </c>
      <c r="BN13" s="155">
        <v>0</v>
      </c>
      <c r="BO13" s="155">
        <v>0</v>
      </c>
      <c r="BP13" s="155">
        <v>0</v>
      </c>
      <c r="BQ13" s="155">
        <v>0</v>
      </c>
      <c r="BR13" s="155">
        <v>0</v>
      </c>
      <c r="BS13" s="155">
        <v>0</v>
      </c>
      <c r="BT13" s="155">
        <v>0</v>
      </c>
      <c r="BU13" s="155">
        <v>0</v>
      </c>
      <c r="BV13" s="155">
        <v>0</v>
      </c>
      <c r="BW13" s="155">
        <v>0</v>
      </c>
      <c r="BX13" s="155">
        <v>0</v>
      </c>
      <c r="BY13" s="155">
        <v>0</v>
      </c>
      <c r="BZ13" s="155">
        <v>0</v>
      </c>
      <c r="CA13" s="155">
        <v>0</v>
      </c>
      <c r="CB13" s="155">
        <v>0</v>
      </c>
      <c r="CC13" s="155">
        <v>0</v>
      </c>
      <c r="CD13" s="155">
        <v>0</v>
      </c>
      <c r="CE13" s="155">
        <v>0</v>
      </c>
      <c r="CF13" s="155">
        <v>0</v>
      </c>
      <c r="CG13" s="155">
        <v>0</v>
      </c>
      <c r="CH13" s="155">
        <v>0</v>
      </c>
      <c r="CI13" s="155">
        <v>0</v>
      </c>
      <c r="CJ13" s="155">
        <v>0</v>
      </c>
      <c r="CK13" s="155">
        <v>0</v>
      </c>
      <c r="CL13" s="155">
        <v>0</v>
      </c>
      <c r="CM13" s="155">
        <v>0</v>
      </c>
      <c r="CN13" s="155">
        <v>0</v>
      </c>
      <c r="CO13" s="155">
        <v>0</v>
      </c>
      <c r="CP13" s="155">
        <v>0</v>
      </c>
      <c r="CQ13" s="156">
        <v>0</v>
      </c>
      <c r="CR13" s="155">
        <v>0</v>
      </c>
      <c r="CS13" s="155">
        <v>0</v>
      </c>
      <c r="CT13" s="155">
        <v>0</v>
      </c>
      <c r="CU13" s="155">
        <v>0</v>
      </c>
      <c r="CV13" s="155">
        <v>0</v>
      </c>
      <c r="CW13" s="155">
        <v>0</v>
      </c>
      <c r="CX13" s="155">
        <v>0</v>
      </c>
      <c r="CY13" s="155">
        <v>0</v>
      </c>
      <c r="CZ13" s="155">
        <v>0</v>
      </c>
      <c r="DA13" s="155">
        <v>0</v>
      </c>
      <c r="DB13" s="155">
        <v>0</v>
      </c>
      <c r="DC13" s="155">
        <v>0</v>
      </c>
      <c r="DD13" s="155">
        <v>0</v>
      </c>
      <c r="DE13" s="155">
        <v>0</v>
      </c>
      <c r="DF13" s="155">
        <v>0</v>
      </c>
      <c r="DG13" s="155">
        <v>0</v>
      </c>
      <c r="DH13" s="155">
        <v>0</v>
      </c>
    </row>
    <row r="14" spans="1:112" ht="24.75" customHeight="1">
      <c r="A14" s="153" t="s">
        <v>87</v>
      </c>
      <c r="B14" s="153" t="s">
        <v>91</v>
      </c>
      <c r="C14" s="153" t="s">
        <v>80</v>
      </c>
      <c r="D14" s="154" t="s">
        <v>77</v>
      </c>
      <c r="E14" s="155" t="s">
        <v>92</v>
      </c>
      <c r="F14" s="155">
        <v>47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47</v>
      </c>
      <c r="AX14" s="155">
        <v>0</v>
      </c>
      <c r="AY14" s="155">
        <v>0</v>
      </c>
      <c r="AZ14" s="155">
        <v>0</v>
      </c>
      <c r="BA14" s="155">
        <v>0</v>
      </c>
      <c r="BB14" s="155">
        <v>47</v>
      </c>
      <c r="BC14" s="155">
        <v>0</v>
      </c>
      <c r="BD14" s="155">
        <v>0</v>
      </c>
      <c r="BE14" s="155">
        <v>0</v>
      </c>
      <c r="BF14" s="155">
        <v>0</v>
      </c>
      <c r="BG14" s="155">
        <v>0</v>
      </c>
      <c r="BH14" s="155">
        <v>0</v>
      </c>
      <c r="BI14" s="155">
        <v>0</v>
      </c>
      <c r="BJ14" s="155">
        <v>0</v>
      </c>
      <c r="BK14" s="155">
        <v>0</v>
      </c>
      <c r="BL14" s="155">
        <v>0</v>
      </c>
      <c r="BM14" s="155">
        <v>0</v>
      </c>
      <c r="BN14" s="155">
        <v>0</v>
      </c>
      <c r="BO14" s="155">
        <v>0</v>
      </c>
      <c r="BP14" s="155">
        <v>0</v>
      </c>
      <c r="BQ14" s="155">
        <v>0</v>
      </c>
      <c r="BR14" s="155">
        <v>0</v>
      </c>
      <c r="BS14" s="155">
        <v>0</v>
      </c>
      <c r="BT14" s="155">
        <v>0</v>
      </c>
      <c r="BU14" s="155">
        <v>0</v>
      </c>
      <c r="BV14" s="155">
        <v>0</v>
      </c>
      <c r="BW14" s="155">
        <v>0</v>
      </c>
      <c r="BX14" s="155">
        <v>0</v>
      </c>
      <c r="BY14" s="155">
        <v>0</v>
      </c>
      <c r="BZ14" s="155">
        <v>0</v>
      </c>
      <c r="CA14" s="155">
        <v>0</v>
      </c>
      <c r="CB14" s="155">
        <v>0</v>
      </c>
      <c r="CC14" s="155">
        <v>0</v>
      </c>
      <c r="CD14" s="155">
        <v>0</v>
      </c>
      <c r="CE14" s="155">
        <v>0</v>
      </c>
      <c r="CF14" s="155">
        <v>0</v>
      </c>
      <c r="CG14" s="155">
        <v>0</v>
      </c>
      <c r="CH14" s="155">
        <v>0</v>
      </c>
      <c r="CI14" s="155">
        <v>0</v>
      </c>
      <c r="CJ14" s="155">
        <v>0</v>
      </c>
      <c r="CK14" s="155">
        <v>0</v>
      </c>
      <c r="CL14" s="155">
        <v>0</v>
      </c>
      <c r="CM14" s="155">
        <v>0</v>
      </c>
      <c r="CN14" s="155">
        <v>0</v>
      </c>
      <c r="CO14" s="155">
        <v>0</v>
      </c>
      <c r="CP14" s="155">
        <v>0</v>
      </c>
      <c r="CQ14" s="156">
        <v>0</v>
      </c>
      <c r="CR14" s="155">
        <v>0</v>
      </c>
      <c r="CS14" s="155">
        <v>0</v>
      </c>
      <c r="CT14" s="155">
        <v>0</v>
      </c>
      <c r="CU14" s="155">
        <v>0</v>
      </c>
      <c r="CV14" s="155">
        <v>0</v>
      </c>
      <c r="CW14" s="155">
        <v>0</v>
      </c>
      <c r="CX14" s="155">
        <v>0</v>
      </c>
      <c r="CY14" s="155">
        <v>0</v>
      </c>
      <c r="CZ14" s="155">
        <v>0</v>
      </c>
      <c r="DA14" s="155">
        <v>0</v>
      </c>
      <c r="DB14" s="155">
        <v>0</v>
      </c>
      <c r="DC14" s="155">
        <v>0</v>
      </c>
      <c r="DD14" s="155">
        <v>0</v>
      </c>
      <c r="DE14" s="155">
        <v>0</v>
      </c>
      <c r="DF14" s="155">
        <v>0</v>
      </c>
      <c r="DG14" s="155">
        <v>0</v>
      </c>
      <c r="DH14" s="155">
        <v>0</v>
      </c>
    </row>
    <row r="15" spans="1:112" ht="24.75" customHeight="1">
      <c r="A15" s="153" t="s">
        <v>93</v>
      </c>
      <c r="B15" s="153" t="s">
        <v>94</v>
      </c>
      <c r="C15" s="153" t="s">
        <v>80</v>
      </c>
      <c r="D15" s="154" t="s">
        <v>77</v>
      </c>
      <c r="E15" s="155" t="s">
        <v>95</v>
      </c>
      <c r="F15" s="155">
        <v>654</v>
      </c>
      <c r="G15" s="155">
        <v>654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648</v>
      </c>
      <c r="P15" s="155">
        <v>0</v>
      </c>
      <c r="Q15" s="155">
        <v>6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0</v>
      </c>
      <c r="AW15" s="155">
        <v>0</v>
      </c>
      <c r="AX15" s="155">
        <v>0</v>
      </c>
      <c r="AY15" s="155">
        <v>0</v>
      </c>
      <c r="AZ15" s="155">
        <v>0</v>
      </c>
      <c r="BA15" s="155">
        <v>0</v>
      </c>
      <c r="BB15" s="155">
        <v>0</v>
      </c>
      <c r="BC15" s="155">
        <v>0</v>
      </c>
      <c r="BD15" s="155">
        <v>0</v>
      </c>
      <c r="BE15" s="155">
        <v>0</v>
      </c>
      <c r="BF15" s="155">
        <v>0</v>
      </c>
      <c r="BG15" s="155">
        <v>0</v>
      </c>
      <c r="BH15" s="155">
        <v>0</v>
      </c>
      <c r="BI15" s="155">
        <v>0</v>
      </c>
      <c r="BJ15" s="155">
        <v>0</v>
      </c>
      <c r="BK15" s="155">
        <v>0</v>
      </c>
      <c r="BL15" s="155">
        <v>0</v>
      </c>
      <c r="BM15" s="155">
        <v>0</v>
      </c>
      <c r="BN15" s="155">
        <v>0</v>
      </c>
      <c r="BO15" s="155">
        <v>0</v>
      </c>
      <c r="BP15" s="155">
        <v>0</v>
      </c>
      <c r="BQ15" s="155">
        <v>0</v>
      </c>
      <c r="BR15" s="155">
        <v>0</v>
      </c>
      <c r="BS15" s="155">
        <v>0</v>
      </c>
      <c r="BT15" s="155">
        <v>0</v>
      </c>
      <c r="BU15" s="155">
        <v>0</v>
      </c>
      <c r="BV15" s="155">
        <v>0</v>
      </c>
      <c r="BW15" s="155">
        <v>0</v>
      </c>
      <c r="BX15" s="155">
        <v>0</v>
      </c>
      <c r="BY15" s="155">
        <v>0</v>
      </c>
      <c r="BZ15" s="155">
        <v>0</v>
      </c>
      <c r="CA15" s="155">
        <v>0</v>
      </c>
      <c r="CB15" s="155">
        <v>0</v>
      </c>
      <c r="CC15" s="155">
        <v>0</v>
      </c>
      <c r="CD15" s="155">
        <v>0</v>
      </c>
      <c r="CE15" s="155">
        <v>0</v>
      </c>
      <c r="CF15" s="155">
        <v>0</v>
      </c>
      <c r="CG15" s="155">
        <v>0</v>
      </c>
      <c r="CH15" s="155">
        <v>0</v>
      </c>
      <c r="CI15" s="155">
        <v>0</v>
      </c>
      <c r="CJ15" s="155">
        <v>0</v>
      </c>
      <c r="CK15" s="155">
        <v>0</v>
      </c>
      <c r="CL15" s="155">
        <v>0</v>
      </c>
      <c r="CM15" s="155">
        <v>0</v>
      </c>
      <c r="CN15" s="155">
        <v>0</v>
      </c>
      <c r="CO15" s="155">
        <v>0</v>
      </c>
      <c r="CP15" s="155">
        <v>0</v>
      </c>
      <c r="CQ15" s="156">
        <v>0</v>
      </c>
      <c r="CR15" s="155">
        <v>0</v>
      </c>
      <c r="CS15" s="155">
        <v>0</v>
      </c>
      <c r="CT15" s="155">
        <v>0</v>
      </c>
      <c r="CU15" s="155">
        <v>0</v>
      </c>
      <c r="CV15" s="155">
        <v>0</v>
      </c>
      <c r="CW15" s="155">
        <v>0</v>
      </c>
      <c r="CX15" s="155">
        <v>0</v>
      </c>
      <c r="CY15" s="155">
        <v>0</v>
      </c>
      <c r="CZ15" s="155">
        <v>0</v>
      </c>
      <c r="DA15" s="155">
        <v>0</v>
      </c>
      <c r="DB15" s="155">
        <v>0</v>
      </c>
      <c r="DC15" s="155">
        <v>0</v>
      </c>
      <c r="DD15" s="155">
        <v>0</v>
      </c>
      <c r="DE15" s="155">
        <v>0</v>
      </c>
      <c r="DF15" s="155">
        <v>0</v>
      </c>
      <c r="DG15" s="155">
        <v>0</v>
      </c>
      <c r="DH15" s="155">
        <v>0</v>
      </c>
    </row>
    <row r="16" spans="1:112" ht="24.75" customHeight="1">
      <c r="A16" s="153" t="s">
        <v>93</v>
      </c>
      <c r="B16" s="153" t="s">
        <v>94</v>
      </c>
      <c r="C16" s="153" t="s">
        <v>83</v>
      </c>
      <c r="D16" s="154" t="s">
        <v>77</v>
      </c>
      <c r="E16" s="155" t="s">
        <v>96</v>
      </c>
      <c r="F16" s="155">
        <v>174</v>
      </c>
      <c r="G16" s="155">
        <v>174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174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0</v>
      </c>
      <c r="AO16" s="155">
        <v>0</v>
      </c>
      <c r="AP16" s="155">
        <v>0</v>
      </c>
      <c r="AQ16" s="155">
        <v>0</v>
      </c>
      <c r="AR16" s="155">
        <v>0</v>
      </c>
      <c r="AS16" s="155">
        <v>0</v>
      </c>
      <c r="AT16" s="155">
        <v>0</v>
      </c>
      <c r="AU16" s="155">
        <v>0</v>
      </c>
      <c r="AV16" s="155">
        <v>0</v>
      </c>
      <c r="AW16" s="155">
        <v>0</v>
      </c>
      <c r="AX16" s="155">
        <v>0</v>
      </c>
      <c r="AY16" s="155">
        <v>0</v>
      </c>
      <c r="AZ16" s="155">
        <v>0</v>
      </c>
      <c r="BA16" s="155">
        <v>0</v>
      </c>
      <c r="BB16" s="155">
        <v>0</v>
      </c>
      <c r="BC16" s="155">
        <v>0</v>
      </c>
      <c r="BD16" s="155">
        <v>0</v>
      </c>
      <c r="BE16" s="155">
        <v>0</v>
      </c>
      <c r="BF16" s="155">
        <v>0</v>
      </c>
      <c r="BG16" s="155">
        <v>0</v>
      </c>
      <c r="BH16" s="155">
        <v>0</v>
      </c>
      <c r="BI16" s="155">
        <v>0</v>
      </c>
      <c r="BJ16" s="155">
        <v>0</v>
      </c>
      <c r="BK16" s="155">
        <v>0</v>
      </c>
      <c r="BL16" s="155">
        <v>0</v>
      </c>
      <c r="BM16" s="155">
        <v>0</v>
      </c>
      <c r="BN16" s="155">
        <v>0</v>
      </c>
      <c r="BO16" s="155">
        <v>0</v>
      </c>
      <c r="BP16" s="155">
        <v>0</v>
      </c>
      <c r="BQ16" s="155">
        <v>0</v>
      </c>
      <c r="BR16" s="155">
        <v>0</v>
      </c>
      <c r="BS16" s="155">
        <v>0</v>
      </c>
      <c r="BT16" s="155">
        <v>0</v>
      </c>
      <c r="BU16" s="155">
        <v>0</v>
      </c>
      <c r="BV16" s="155">
        <v>0</v>
      </c>
      <c r="BW16" s="155">
        <v>0</v>
      </c>
      <c r="BX16" s="155">
        <v>0</v>
      </c>
      <c r="BY16" s="155">
        <v>0</v>
      </c>
      <c r="BZ16" s="155">
        <v>0</v>
      </c>
      <c r="CA16" s="155">
        <v>0</v>
      </c>
      <c r="CB16" s="155">
        <v>0</v>
      </c>
      <c r="CC16" s="155">
        <v>0</v>
      </c>
      <c r="CD16" s="155">
        <v>0</v>
      </c>
      <c r="CE16" s="155">
        <v>0</v>
      </c>
      <c r="CF16" s="155">
        <v>0</v>
      </c>
      <c r="CG16" s="155">
        <v>0</v>
      </c>
      <c r="CH16" s="155">
        <v>0</v>
      </c>
      <c r="CI16" s="155">
        <v>0</v>
      </c>
      <c r="CJ16" s="155">
        <v>0</v>
      </c>
      <c r="CK16" s="155">
        <v>0</v>
      </c>
      <c r="CL16" s="155">
        <v>0</v>
      </c>
      <c r="CM16" s="155">
        <v>0</v>
      </c>
      <c r="CN16" s="155">
        <v>0</v>
      </c>
      <c r="CO16" s="155">
        <v>0</v>
      </c>
      <c r="CP16" s="155">
        <v>0</v>
      </c>
      <c r="CQ16" s="156">
        <v>0</v>
      </c>
      <c r="CR16" s="155">
        <v>0</v>
      </c>
      <c r="CS16" s="155">
        <v>0</v>
      </c>
      <c r="CT16" s="155">
        <v>0</v>
      </c>
      <c r="CU16" s="155">
        <v>0</v>
      </c>
      <c r="CV16" s="155">
        <v>0</v>
      </c>
      <c r="CW16" s="155">
        <v>0</v>
      </c>
      <c r="CX16" s="155">
        <v>0</v>
      </c>
      <c r="CY16" s="155">
        <v>0</v>
      </c>
      <c r="CZ16" s="155">
        <v>0</v>
      </c>
      <c r="DA16" s="155">
        <v>0</v>
      </c>
      <c r="DB16" s="155">
        <v>0</v>
      </c>
      <c r="DC16" s="155">
        <v>0</v>
      </c>
      <c r="DD16" s="155">
        <v>0</v>
      </c>
      <c r="DE16" s="155">
        <v>0</v>
      </c>
      <c r="DF16" s="155">
        <v>0</v>
      </c>
      <c r="DG16" s="155">
        <v>0</v>
      </c>
      <c r="DH16" s="155">
        <v>0</v>
      </c>
    </row>
    <row r="17" spans="1:112" ht="24.75" customHeight="1">
      <c r="A17" s="153" t="s">
        <v>97</v>
      </c>
      <c r="B17" s="153" t="s">
        <v>83</v>
      </c>
      <c r="C17" s="153" t="s">
        <v>80</v>
      </c>
      <c r="D17" s="154" t="s">
        <v>77</v>
      </c>
      <c r="E17" s="155" t="s">
        <v>98</v>
      </c>
      <c r="F17" s="155">
        <v>1574</v>
      </c>
      <c r="G17" s="155">
        <v>1574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1574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0</v>
      </c>
      <c r="AQ17" s="155">
        <v>0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155">
        <v>0</v>
      </c>
      <c r="AY17" s="155">
        <v>0</v>
      </c>
      <c r="AZ17" s="155">
        <v>0</v>
      </c>
      <c r="BA17" s="155">
        <v>0</v>
      </c>
      <c r="BB17" s="155">
        <v>0</v>
      </c>
      <c r="BC17" s="155">
        <v>0</v>
      </c>
      <c r="BD17" s="155">
        <v>0</v>
      </c>
      <c r="BE17" s="155">
        <v>0</v>
      </c>
      <c r="BF17" s="155">
        <v>0</v>
      </c>
      <c r="BG17" s="155">
        <v>0</v>
      </c>
      <c r="BH17" s="155">
        <v>0</v>
      </c>
      <c r="BI17" s="155">
        <v>0</v>
      </c>
      <c r="BJ17" s="155">
        <v>0</v>
      </c>
      <c r="BK17" s="155">
        <v>0</v>
      </c>
      <c r="BL17" s="155">
        <v>0</v>
      </c>
      <c r="BM17" s="155">
        <v>0</v>
      </c>
      <c r="BN17" s="155">
        <v>0</v>
      </c>
      <c r="BO17" s="155">
        <v>0</v>
      </c>
      <c r="BP17" s="155">
        <v>0</v>
      </c>
      <c r="BQ17" s="155">
        <v>0</v>
      </c>
      <c r="BR17" s="155">
        <v>0</v>
      </c>
      <c r="BS17" s="155">
        <v>0</v>
      </c>
      <c r="BT17" s="155">
        <v>0</v>
      </c>
      <c r="BU17" s="155">
        <v>0</v>
      </c>
      <c r="BV17" s="155">
        <v>0</v>
      </c>
      <c r="BW17" s="155">
        <v>0</v>
      </c>
      <c r="BX17" s="155">
        <v>0</v>
      </c>
      <c r="BY17" s="155">
        <v>0</v>
      </c>
      <c r="BZ17" s="155">
        <v>0</v>
      </c>
      <c r="CA17" s="155">
        <v>0</v>
      </c>
      <c r="CB17" s="155">
        <v>0</v>
      </c>
      <c r="CC17" s="155">
        <v>0</v>
      </c>
      <c r="CD17" s="155">
        <v>0</v>
      </c>
      <c r="CE17" s="155">
        <v>0</v>
      </c>
      <c r="CF17" s="155">
        <v>0</v>
      </c>
      <c r="CG17" s="155">
        <v>0</v>
      </c>
      <c r="CH17" s="155">
        <v>0</v>
      </c>
      <c r="CI17" s="155">
        <v>0</v>
      </c>
      <c r="CJ17" s="155">
        <v>0</v>
      </c>
      <c r="CK17" s="155">
        <v>0</v>
      </c>
      <c r="CL17" s="155">
        <v>0</v>
      </c>
      <c r="CM17" s="155">
        <v>0</v>
      </c>
      <c r="CN17" s="155">
        <v>0</v>
      </c>
      <c r="CO17" s="155">
        <v>0</v>
      </c>
      <c r="CP17" s="155">
        <v>0</v>
      </c>
      <c r="CQ17" s="156">
        <v>0</v>
      </c>
      <c r="CR17" s="155">
        <v>0</v>
      </c>
      <c r="CS17" s="155">
        <v>0</v>
      </c>
      <c r="CT17" s="155">
        <v>0</v>
      </c>
      <c r="CU17" s="155">
        <v>0</v>
      </c>
      <c r="CV17" s="155">
        <v>0</v>
      </c>
      <c r="CW17" s="155">
        <v>0</v>
      </c>
      <c r="CX17" s="155">
        <v>0</v>
      </c>
      <c r="CY17" s="155">
        <v>0</v>
      </c>
      <c r="CZ17" s="155">
        <v>0</v>
      </c>
      <c r="DA17" s="155">
        <v>0</v>
      </c>
      <c r="DB17" s="155">
        <v>0</v>
      </c>
      <c r="DC17" s="155">
        <v>0</v>
      </c>
      <c r="DD17" s="155">
        <v>0</v>
      </c>
      <c r="DE17" s="155">
        <v>0</v>
      </c>
      <c r="DF17" s="155">
        <v>0</v>
      </c>
      <c r="DG17" s="155">
        <v>0</v>
      </c>
      <c r="DH17" s="155">
        <v>0</v>
      </c>
    </row>
  </sheetData>
  <sheetProtection/>
  <mergeCells count="127">
    <mergeCell ref="DF5:DF6"/>
    <mergeCell ref="DE5:DE6"/>
    <mergeCell ref="CV5:CV6"/>
    <mergeCell ref="CT5:CT6"/>
    <mergeCell ref="CW5:CW6"/>
    <mergeCell ref="CX5:CX6"/>
    <mergeCell ref="CU5:CU6"/>
    <mergeCell ref="DB5:DB6"/>
    <mergeCell ref="DC5:DC6"/>
    <mergeCell ref="CZ5:CZ6"/>
    <mergeCell ref="DA5:DA6"/>
    <mergeCell ref="DH5:DH6"/>
    <mergeCell ref="DG5:DG6"/>
    <mergeCell ref="DD5:DD6"/>
    <mergeCell ref="CY5:CY6"/>
    <mergeCell ref="AY5:AY6"/>
    <mergeCell ref="AW5:AW6"/>
    <mergeCell ref="AX5:AX6"/>
    <mergeCell ref="AW4:BH4"/>
    <mergeCell ref="AW2:CC2"/>
    <mergeCell ref="CD2:DH2"/>
    <mergeCell ref="BI4:BM4"/>
    <mergeCell ref="BN4:BZ4"/>
    <mergeCell ref="CR4:CT4"/>
    <mergeCell ref="CU4:CZ4"/>
    <mergeCell ref="DD4:DH4"/>
    <mergeCell ref="DA4:DC4"/>
    <mergeCell ref="CD4:CQ4"/>
    <mergeCell ref="CA4:CC4"/>
    <mergeCell ref="CI5:CI6"/>
    <mergeCell ref="CB5:CB6"/>
    <mergeCell ref="CH5:CH6"/>
    <mergeCell ref="CF5:CF6"/>
    <mergeCell ref="CG5:CG6"/>
    <mergeCell ref="CD5:CD6"/>
    <mergeCell ref="CE5:CE6"/>
    <mergeCell ref="CC5:CC6"/>
    <mergeCell ref="CJ5:CJ6"/>
    <mergeCell ref="CN5:CN6"/>
    <mergeCell ref="CO5:CO6"/>
    <mergeCell ref="CK5:CK6"/>
    <mergeCell ref="CL5:CL6"/>
    <mergeCell ref="CP5:CP6"/>
    <mergeCell ref="CQ5:CQ6"/>
    <mergeCell ref="CR5:CR6"/>
    <mergeCell ref="CS5:CS6"/>
    <mergeCell ref="CM5:CM6"/>
    <mergeCell ref="BQ5:BQ6"/>
    <mergeCell ref="BN5:BN6"/>
    <mergeCell ref="BO5:BO6"/>
    <mergeCell ref="BP5:BP6"/>
    <mergeCell ref="BM5:BM6"/>
    <mergeCell ref="BS5:BS6"/>
    <mergeCell ref="BV5:BV6"/>
    <mergeCell ref="BW5:BW6"/>
    <mergeCell ref="BX5:BX6"/>
    <mergeCell ref="BY5:BY6"/>
    <mergeCell ref="BZ5:BZ6"/>
    <mergeCell ref="CA5:CA6"/>
    <mergeCell ref="BT5:BT6"/>
    <mergeCell ref="BU5:BU6"/>
    <mergeCell ref="BR5:BR6"/>
    <mergeCell ref="AZ5:AZ6"/>
    <mergeCell ref="BC5:BC6"/>
    <mergeCell ref="BD5:BD6"/>
    <mergeCell ref="BE5:BE6"/>
    <mergeCell ref="BF5:BF6"/>
    <mergeCell ref="BI5:BI6"/>
    <mergeCell ref="BJ5:BJ6"/>
    <mergeCell ref="BK5:BK6"/>
    <mergeCell ref="BL5:BL6"/>
    <mergeCell ref="BB5:BB6"/>
    <mergeCell ref="BH5:BH6"/>
    <mergeCell ref="BG5:BG6"/>
    <mergeCell ref="BA5:BA6"/>
    <mergeCell ref="AV5:AV6"/>
    <mergeCell ref="AB5:AB6"/>
    <mergeCell ref="AC5:AC6"/>
    <mergeCell ref="AD5:AD6"/>
    <mergeCell ref="AE5:AE6"/>
    <mergeCell ref="AF5:AF6"/>
    <mergeCell ref="AJ5:AJ6"/>
    <mergeCell ref="AK5:AK6"/>
    <mergeCell ref="X5:X6"/>
    <mergeCell ref="E5:E6"/>
    <mergeCell ref="N5:N6"/>
    <mergeCell ref="U5:U6"/>
    <mergeCell ref="V5:V6"/>
    <mergeCell ref="L5:L6"/>
    <mergeCell ref="M5:M6"/>
    <mergeCell ref="O5:O6"/>
    <mergeCell ref="P5:P6"/>
    <mergeCell ref="AA5:AA6"/>
    <mergeCell ref="AA2:AV2"/>
    <mergeCell ref="AR5:AR6"/>
    <mergeCell ref="AS5:AS6"/>
    <mergeCell ref="AT5:AT6"/>
    <mergeCell ref="AU5:AU6"/>
    <mergeCell ref="AG5:AG6"/>
    <mergeCell ref="AH5:AH6"/>
    <mergeCell ref="AI5:AI6"/>
    <mergeCell ref="AL5:AL6"/>
    <mergeCell ref="AM5:AM6"/>
    <mergeCell ref="AN5:AN6"/>
    <mergeCell ref="AO5:AO6"/>
    <mergeCell ref="AP5:AP6"/>
    <mergeCell ref="AQ5:AQ6"/>
    <mergeCell ref="AA4:AV4"/>
    <mergeCell ref="Y5:Y6"/>
    <mergeCell ref="U4:Z4"/>
    <mergeCell ref="W5:W6"/>
    <mergeCell ref="Z5:Z6"/>
    <mergeCell ref="A5:C5"/>
    <mergeCell ref="D5:D6"/>
    <mergeCell ref="A2:Z2"/>
    <mergeCell ref="F4:F6"/>
    <mergeCell ref="G5:G6"/>
    <mergeCell ref="Q5:Q6"/>
    <mergeCell ref="R5:R6"/>
    <mergeCell ref="S5:S6"/>
    <mergeCell ref="T5:T6"/>
    <mergeCell ref="G4:T4"/>
    <mergeCell ref="H5:H6"/>
    <mergeCell ref="I5:I6"/>
    <mergeCell ref="J5:J6"/>
    <mergeCell ref="K5:K6"/>
    <mergeCell ref="A4:E4"/>
  </mergeCells>
  <printOptions horizontalCentered="1"/>
  <pageMargins left="0.3152777850627899" right="0.27569442987442017" top="0.5902777910232544" bottom="0.5902777910232544" header="0.3152777850627899" footer="0.3152777850627899"/>
  <pageSetup errors="blank" horizontalDpi="600" verticalDpi="600" orientation="landscape" pageOrder="overThenDown" paperSize="9" scale="65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74"/>
      <c r="B1" s="95"/>
      <c r="C1" s="95"/>
      <c r="D1" s="157"/>
      <c r="E1" s="95"/>
      <c r="F1" s="95"/>
      <c r="G1" s="11" t="s">
        <v>286</v>
      </c>
    </row>
    <row r="2" spans="1:7" ht="25.5" customHeight="1">
      <c r="A2" s="158" t="s">
        <v>287</v>
      </c>
      <c r="B2" s="158"/>
      <c r="C2" s="158"/>
      <c r="D2" s="158"/>
      <c r="E2" s="158"/>
      <c r="F2" s="158"/>
      <c r="G2" s="158"/>
    </row>
    <row r="3" spans="1:7" ht="19.5" customHeight="1">
      <c r="A3" s="39" t="s">
        <v>0</v>
      </c>
      <c r="B3" s="40"/>
      <c r="C3" s="40"/>
      <c r="D3" s="40"/>
      <c r="E3" s="41"/>
      <c r="F3" s="41"/>
      <c r="G3" s="11" t="s">
        <v>4</v>
      </c>
    </row>
    <row r="4" spans="1:7" ht="19.5" customHeight="1">
      <c r="A4" s="50" t="s">
        <v>288</v>
      </c>
      <c r="B4" s="159"/>
      <c r="C4" s="159"/>
      <c r="D4" s="160"/>
      <c r="E4" s="49" t="s">
        <v>101</v>
      </c>
      <c r="F4" s="49"/>
      <c r="G4" s="49"/>
    </row>
    <row r="5" spans="1:7" ht="19.5" customHeight="1">
      <c r="A5" s="46" t="s">
        <v>67</v>
      </c>
      <c r="B5" s="48"/>
      <c r="C5" s="161" t="s">
        <v>68</v>
      </c>
      <c r="D5" s="162" t="s">
        <v>289</v>
      </c>
      <c r="E5" s="49" t="s">
        <v>57</v>
      </c>
      <c r="F5" s="163" t="s">
        <v>290</v>
      </c>
      <c r="G5" s="164" t="s">
        <v>291</v>
      </c>
    </row>
    <row r="6" spans="1:7" ht="33.75" customHeight="1">
      <c r="A6" s="60" t="s">
        <v>74</v>
      </c>
      <c r="B6" s="62" t="s">
        <v>75</v>
      </c>
      <c r="C6" s="165"/>
      <c r="D6" s="166"/>
      <c r="E6" s="64"/>
      <c r="F6" s="167"/>
      <c r="G6" s="168"/>
    </row>
    <row r="7" spans="1:7" ht="19.5" customHeight="1">
      <c r="A7" s="67" t="s">
        <v>14</v>
      </c>
      <c r="B7" s="169" t="s">
        <v>14</v>
      </c>
      <c r="C7" s="170" t="s">
        <v>14</v>
      </c>
      <c r="D7" s="67" t="s">
        <v>57</v>
      </c>
      <c r="E7" s="171">
        <v>18858</v>
      </c>
      <c r="F7" s="171">
        <v>13046</v>
      </c>
      <c r="G7" s="172">
        <v>5812</v>
      </c>
    </row>
    <row r="8" spans="1:7" ht="19.5" customHeight="1">
      <c r="A8" s="67" t="s">
        <v>14</v>
      </c>
      <c r="B8" s="169" t="s">
        <v>14</v>
      </c>
      <c r="C8" s="170" t="s">
        <v>77</v>
      </c>
      <c r="D8" s="67" t="s">
        <v>0</v>
      </c>
      <c r="E8" s="171">
        <v>18858</v>
      </c>
      <c r="F8" s="171">
        <v>13046</v>
      </c>
      <c r="G8" s="172">
        <v>5812</v>
      </c>
    </row>
    <row r="9" spans="1:7" ht="19.5" customHeight="1">
      <c r="A9" s="67" t="s">
        <v>14</v>
      </c>
      <c r="B9" s="169" t="s">
        <v>14</v>
      </c>
      <c r="C9" s="170" t="s">
        <v>14</v>
      </c>
      <c r="D9" s="67" t="s">
        <v>292</v>
      </c>
      <c r="E9" s="171">
        <v>12925</v>
      </c>
      <c r="F9" s="171">
        <v>12925</v>
      </c>
      <c r="G9" s="172">
        <v>0</v>
      </c>
    </row>
    <row r="10" spans="1:7" ht="19.5" customHeight="1">
      <c r="A10" s="67" t="s">
        <v>293</v>
      </c>
      <c r="B10" s="169" t="s">
        <v>80</v>
      </c>
      <c r="C10" s="170" t="s">
        <v>81</v>
      </c>
      <c r="D10" s="67" t="s">
        <v>294</v>
      </c>
      <c r="E10" s="171">
        <v>4742</v>
      </c>
      <c r="F10" s="171">
        <v>4742</v>
      </c>
      <c r="G10" s="172">
        <v>0</v>
      </c>
    </row>
    <row r="11" spans="1:7" ht="19.5" customHeight="1">
      <c r="A11" s="67" t="s">
        <v>293</v>
      </c>
      <c r="B11" s="169" t="s">
        <v>83</v>
      </c>
      <c r="C11" s="170" t="s">
        <v>81</v>
      </c>
      <c r="D11" s="67" t="s">
        <v>295</v>
      </c>
      <c r="E11" s="171">
        <v>2710</v>
      </c>
      <c r="F11" s="171">
        <v>2710</v>
      </c>
      <c r="G11" s="172">
        <v>0</v>
      </c>
    </row>
    <row r="12" spans="1:7" ht="19.5" customHeight="1">
      <c r="A12" s="67" t="s">
        <v>293</v>
      </c>
      <c r="B12" s="169" t="s">
        <v>165</v>
      </c>
      <c r="C12" s="170" t="s">
        <v>81</v>
      </c>
      <c r="D12" s="67" t="s">
        <v>296</v>
      </c>
      <c r="E12" s="171">
        <v>320</v>
      </c>
      <c r="F12" s="171">
        <v>320</v>
      </c>
      <c r="G12" s="172">
        <v>0</v>
      </c>
    </row>
    <row r="13" spans="1:7" ht="19.5" customHeight="1">
      <c r="A13" s="67" t="s">
        <v>293</v>
      </c>
      <c r="B13" s="169" t="s">
        <v>297</v>
      </c>
      <c r="C13" s="170" t="s">
        <v>81</v>
      </c>
      <c r="D13" s="67" t="s">
        <v>298</v>
      </c>
      <c r="E13" s="171">
        <v>894</v>
      </c>
      <c r="F13" s="171">
        <v>894</v>
      </c>
      <c r="G13" s="172">
        <v>0</v>
      </c>
    </row>
    <row r="14" spans="1:7" ht="19.5" customHeight="1">
      <c r="A14" s="67" t="s">
        <v>293</v>
      </c>
      <c r="B14" s="169" t="s">
        <v>91</v>
      </c>
      <c r="C14" s="170" t="s">
        <v>81</v>
      </c>
      <c r="D14" s="67" t="s">
        <v>299</v>
      </c>
      <c r="E14" s="171">
        <v>1384</v>
      </c>
      <c r="F14" s="171">
        <v>1384</v>
      </c>
      <c r="G14" s="172">
        <v>0</v>
      </c>
    </row>
    <row r="15" spans="1:7" ht="19.5" customHeight="1">
      <c r="A15" s="67" t="s">
        <v>293</v>
      </c>
      <c r="B15" s="169" t="s">
        <v>300</v>
      </c>
      <c r="C15" s="170" t="s">
        <v>81</v>
      </c>
      <c r="D15" s="67" t="s">
        <v>301</v>
      </c>
      <c r="E15" s="171">
        <v>822</v>
      </c>
      <c r="F15" s="171">
        <v>822</v>
      </c>
      <c r="G15" s="172">
        <v>0</v>
      </c>
    </row>
    <row r="16" spans="1:7" ht="19.5" customHeight="1">
      <c r="A16" s="67" t="s">
        <v>293</v>
      </c>
      <c r="B16" s="169" t="s">
        <v>302</v>
      </c>
      <c r="C16" s="170" t="s">
        <v>81</v>
      </c>
      <c r="D16" s="67" t="s">
        <v>303</v>
      </c>
      <c r="E16" s="171">
        <v>29</v>
      </c>
      <c r="F16" s="171">
        <v>29</v>
      </c>
      <c r="G16" s="172">
        <v>0</v>
      </c>
    </row>
    <row r="17" spans="1:7" ht="19.5" customHeight="1">
      <c r="A17" s="67" t="s">
        <v>293</v>
      </c>
      <c r="B17" s="169" t="s">
        <v>304</v>
      </c>
      <c r="C17" s="170" t="s">
        <v>81</v>
      </c>
      <c r="D17" s="67" t="s">
        <v>166</v>
      </c>
      <c r="E17" s="171">
        <v>1574</v>
      </c>
      <c r="F17" s="171">
        <v>1574</v>
      </c>
      <c r="G17" s="172">
        <v>0</v>
      </c>
    </row>
    <row r="18" spans="1:7" ht="19.5" customHeight="1">
      <c r="A18" s="67" t="s">
        <v>293</v>
      </c>
      <c r="B18" s="169" t="s">
        <v>167</v>
      </c>
      <c r="C18" s="170" t="s">
        <v>81</v>
      </c>
      <c r="D18" s="67" t="s">
        <v>168</v>
      </c>
      <c r="E18" s="171">
        <v>450</v>
      </c>
      <c r="F18" s="171">
        <v>450</v>
      </c>
      <c r="G18" s="172">
        <v>0</v>
      </c>
    </row>
    <row r="19" spans="1:7" ht="19.5" customHeight="1">
      <c r="A19" s="67" t="s">
        <v>14</v>
      </c>
      <c r="B19" s="169" t="s">
        <v>14</v>
      </c>
      <c r="C19" s="170" t="s">
        <v>14</v>
      </c>
      <c r="D19" s="67" t="s">
        <v>305</v>
      </c>
      <c r="E19" s="171">
        <v>5812</v>
      </c>
      <c r="F19" s="171">
        <v>0</v>
      </c>
      <c r="G19" s="172">
        <v>5812</v>
      </c>
    </row>
    <row r="20" spans="1:7" ht="19.5" customHeight="1">
      <c r="A20" s="67" t="s">
        <v>306</v>
      </c>
      <c r="B20" s="169" t="s">
        <v>80</v>
      </c>
      <c r="C20" s="170" t="s">
        <v>81</v>
      </c>
      <c r="D20" s="67" t="s">
        <v>307</v>
      </c>
      <c r="E20" s="171">
        <v>462</v>
      </c>
      <c r="F20" s="171">
        <v>0</v>
      </c>
      <c r="G20" s="172">
        <v>462</v>
      </c>
    </row>
    <row r="21" spans="1:7" ht="19.5" customHeight="1">
      <c r="A21" s="67" t="s">
        <v>306</v>
      </c>
      <c r="B21" s="169" t="s">
        <v>297</v>
      </c>
      <c r="C21" s="170" t="s">
        <v>81</v>
      </c>
      <c r="D21" s="67" t="s">
        <v>308</v>
      </c>
      <c r="E21" s="171">
        <v>183</v>
      </c>
      <c r="F21" s="171">
        <v>0</v>
      </c>
      <c r="G21" s="172">
        <v>183</v>
      </c>
    </row>
    <row r="22" spans="1:7" ht="19.5" customHeight="1">
      <c r="A22" s="67" t="s">
        <v>306</v>
      </c>
      <c r="B22" s="169" t="s">
        <v>309</v>
      </c>
      <c r="C22" s="170" t="s">
        <v>81</v>
      </c>
      <c r="D22" s="67" t="s">
        <v>310</v>
      </c>
      <c r="E22" s="171">
        <v>200</v>
      </c>
      <c r="F22" s="171">
        <v>0</v>
      </c>
      <c r="G22" s="172">
        <v>200</v>
      </c>
    </row>
    <row r="23" spans="1:7" ht="19.5" customHeight="1">
      <c r="A23" s="67" t="s">
        <v>306</v>
      </c>
      <c r="B23" s="169" t="s">
        <v>94</v>
      </c>
      <c r="C23" s="170" t="s">
        <v>81</v>
      </c>
      <c r="D23" s="67" t="s">
        <v>311</v>
      </c>
      <c r="E23" s="171">
        <v>1000</v>
      </c>
      <c r="F23" s="171">
        <v>0</v>
      </c>
      <c r="G23" s="172">
        <v>1000</v>
      </c>
    </row>
    <row r="24" spans="1:7" ht="19.5" customHeight="1">
      <c r="A24" s="67" t="s">
        <v>306</v>
      </c>
      <c r="B24" s="169" t="s">
        <v>312</v>
      </c>
      <c r="C24" s="170" t="s">
        <v>81</v>
      </c>
      <c r="D24" s="67" t="s">
        <v>172</v>
      </c>
      <c r="E24" s="171">
        <v>600</v>
      </c>
      <c r="F24" s="171">
        <v>0</v>
      </c>
      <c r="G24" s="172">
        <v>600</v>
      </c>
    </row>
    <row r="25" spans="1:7" ht="19.5" customHeight="1">
      <c r="A25" s="67" t="s">
        <v>306</v>
      </c>
      <c r="B25" s="169" t="s">
        <v>313</v>
      </c>
      <c r="C25" s="170" t="s">
        <v>81</v>
      </c>
      <c r="D25" s="67" t="s">
        <v>173</v>
      </c>
      <c r="E25" s="171">
        <v>531</v>
      </c>
      <c r="F25" s="171">
        <v>0</v>
      </c>
      <c r="G25" s="172">
        <v>531</v>
      </c>
    </row>
    <row r="26" spans="1:7" ht="19.5" customHeight="1">
      <c r="A26" s="67" t="s">
        <v>306</v>
      </c>
      <c r="B26" s="169" t="s">
        <v>314</v>
      </c>
      <c r="C26" s="170" t="s">
        <v>81</v>
      </c>
      <c r="D26" s="67" t="s">
        <v>176</v>
      </c>
      <c r="E26" s="171">
        <v>461</v>
      </c>
      <c r="F26" s="171">
        <v>0</v>
      </c>
      <c r="G26" s="172">
        <v>461</v>
      </c>
    </row>
    <row r="27" spans="1:7" ht="19.5" customHeight="1">
      <c r="A27" s="67" t="s">
        <v>306</v>
      </c>
      <c r="B27" s="169" t="s">
        <v>315</v>
      </c>
      <c r="C27" s="170" t="s">
        <v>81</v>
      </c>
      <c r="D27" s="67" t="s">
        <v>316</v>
      </c>
      <c r="E27" s="171">
        <v>248</v>
      </c>
      <c r="F27" s="171">
        <v>0</v>
      </c>
      <c r="G27" s="172">
        <v>248</v>
      </c>
    </row>
    <row r="28" spans="1:7" ht="19.5" customHeight="1">
      <c r="A28" s="67" t="s">
        <v>306</v>
      </c>
      <c r="B28" s="169" t="s">
        <v>79</v>
      </c>
      <c r="C28" s="170" t="s">
        <v>81</v>
      </c>
      <c r="D28" s="67" t="s">
        <v>317</v>
      </c>
      <c r="E28" s="171">
        <v>260</v>
      </c>
      <c r="F28" s="171">
        <v>0</v>
      </c>
      <c r="G28" s="172">
        <v>260</v>
      </c>
    </row>
    <row r="29" spans="1:7" ht="19.5" customHeight="1">
      <c r="A29" s="67" t="s">
        <v>306</v>
      </c>
      <c r="B29" s="169" t="s">
        <v>318</v>
      </c>
      <c r="C29" s="170" t="s">
        <v>81</v>
      </c>
      <c r="D29" s="67" t="s">
        <v>177</v>
      </c>
      <c r="E29" s="171">
        <v>626</v>
      </c>
      <c r="F29" s="171">
        <v>0</v>
      </c>
      <c r="G29" s="172">
        <v>626</v>
      </c>
    </row>
    <row r="30" spans="1:7" ht="19.5" customHeight="1">
      <c r="A30" s="67" t="s">
        <v>306</v>
      </c>
      <c r="B30" s="169" t="s">
        <v>319</v>
      </c>
      <c r="C30" s="170" t="s">
        <v>81</v>
      </c>
      <c r="D30" s="67" t="s">
        <v>320</v>
      </c>
      <c r="E30" s="171">
        <v>872</v>
      </c>
      <c r="F30" s="171">
        <v>0</v>
      </c>
      <c r="G30" s="172">
        <v>872</v>
      </c>
    </row>
    <row r="31" spans="1:7" ht="19.5" customHeight="1">
      <c r="A31" s="67" t="s">
        <v>306</v>
      </c>
      <c r="B31" s="169" t="s">
        <v>167</v>
      </c>
      <c r="C31" s="170" t="s">
        <v>81</v>
      </c>
      <c r="D31" s="67" t="s">
        <v>178</v>
      </c>
      <c r="E31" s="171">
        <v>369</v>
      </c>
      <c r="F31" s="171">
        <v>0</v>
      </c>
      <c r="G31" s="172">
        <v>369</v>
      </c>
    </row>
    <row r="32" spans="1:7" ht="19.5" customHeight="1">
      <c r="A32" s="67" t="s">
        <v>14</v>
      </c>
      <c r="B32" s="169" t="s">
        <v>14</v>
      </c>
      <c r="C32" s="170" t="s">
        <v>14</v>
      </c>
      <c r="D32" s="67" t="s">
        <v>185</v>
      </c>
      <c r="E32" s="171">
        <v>121</v>
      </c>
      <c r="F32" s="171">
        <v>121</v>
      </c>
      <c r="G32" s="172">
        <v>0</v>
      </c>
    </row>
    <row r="33" spans="1:7" ht="19.5" customHeight="1">
      <c r="A33" s="67" t="s">
        <v>321</v>
      </c>
      <c r="B33" s="169" t="s">
        <v>88</v>
      </c>
      <c r="C33" s="170" t="s">
        <v>81</v>
      </c>
      <c r="D33" s="67" t="s">
        <v>322</v>
      </c>
      <c r="E33" s="171">
        <v>47</v>
      </c>
      <c r="F33" s="171">
        <v>47</v>
      </c>
      <c r="G33" s="172">
        <v>0</v>
      </c>
    </row>
    <row r="34" spans="1:7" ht="19.5" customHeight="1">
      <c r="A34" s="67" t="s">
        <v>321</v>
      </c>
      <c r="B34" s="169" t="s">
        <v>297</v>
      </c>
      <c r="C34" s="170" t="s">
        <v>81</v>
      </c>
      <c r="D34" s="67" t="s">
        <v>323</v>
      </c>
      <c r="E34" s="171">
        <v>74</v>
      </c>
      <c r="F34" s="171">
        <v>74</v>
      </c>
      <c r="G34" s="172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5"/>
      <c r="C1" s="35"/>
      <c r="D1" s="35"/>
      <c r="E1" s="35"/>
      <c r="F1" s="104" t="s">
        <v>324</v>
      </c>
    </row>
    <row r="2" spans="1:6" ht="19.5" customHeight="1">
      <c r="A2" s="38" t="s">
        <v>325</v>
      </c>
      <c r="B2" s="38"/>
      <c r="C2" s="38"/>
      <c r="D2" s="38"/>
      <c r="E2" s="38"/>
      <c r="F2" s="38"/>
    </row>
    <row r="3" spans="1:6" ht="19.5" customHeight="1">
      <c r="A3" s="39" t="s">
        <v>0</v>
      </c>
      <c r="B3" s="40"/>
      <c r="C3" s="40"/>
      <c r="D3" s="40"/>
      <c r="E3" s="40"/>
      <c r="F3" s="11" t="s">
        <v>4</v>
      </c>
    </row>
    <row r="4" spans="1:6" ht="19.5" customHeight="1">
      <c r="A4" s="46" t="s">
        <v>67</v>
      </c>
      <c r="B4" s="47"/>
      <c r="C4" s="48"/>
      <c r="D4" s="112" t="s">
        <v>68</v>
      </c>
      <c r="E4" s="57" t="s">
        <v>326</v>
      </c>
      <c r="F4" s="163" t="s">
        <v>327</v>
      </c>
    </row>
    <row r="5" spans="1:6" ht="19.5" customHeight="1">
      <c r="A5" s="61" t="s">
        <v>74</v>
      </c>
      <c r="B5" s="60" t="s">
        <v>75</v>
      </c>
      <c r="C5" s="62" t="s">
        <v>76</v>
      </c>
      <c r="D5" s="112"/>
      <c r="E5" s="57"/>
      <c r="F5" s="163"/>
    </row>
    <row r="6" spans="1:6" ht="19.5" customHeight="1">
      <c r="A6" s="169" t="s">
        <v>14</v>
      </c>
      <c r="B6" s="169" t="s">
        <v>14</v>
      </c>
      <c r="C6" s="169" t="s">
        <v>14</v>
      </c>
      <c r="D6" s="173" t="s">
        <v>14</v>
      </c>
      <c r="E6" s="173" t="s">
        <v>57</v>
      </c>
      <c r="F6" s="174">
        <v>26276</v>
      </c>
    </row>
    <row r="7" spans="1:6" ht="19.5" customHeight="1">
      <c r="A7" s="169" t="s">
        <v>14</v>
      </c>
      <c r="B7" s="169" t="s">
        <v>14</v>
      </c>
      <c r="C7" s="169" t="s">
        <v>14</v>
      </c>
      <c r="D7" s="173" t="s">
        <v>77</v>
      </c>
      <c r="E7" s="173" t="s">
        <v>0</v>
      </c>
      <c r="F7" s="174">
        <v>26276</v>
      </c>
    </row>
    <row r="8" spans="1:6" ht="19.5" customHeight="1">
      <c r="A8" s="169" t="s">
        <v>14</v>
      </c>
      <c r="B8" s="169" t="s">
        <v>14</v>
      </c>
      <c r="C8" s="169" t="s">
        <v>14</v>
      </c>
      <c r="D8" s="173" t="s">
        <v>14</v>
      </c>
      <c r="E8" s="173" t="s">
        <v>84</v>
      </c>
      <c r="F8" s="174">
        <v>26276</v>
      </c>
    </row>
    <row r="9" spans="1:6" ht="19.5" customHeight="1">
      <c r="A9" s="169" t="s">
        <v>78</v>
      </c>
      <c r="B9" s="169" t="s">
        <v>79</v>
      </c>
      <c r="C9" s="169" t="s">
        <v>83</v>
      </c>
      <c r="D9" s="173" t="s">
        <v>81</v>
      </c>
      <c r="E9" s="173" t="s">
        <v>328</v>
      </c>
      <c r="F9" s="174">
        <v>186</v>
      </c>
    </row>
    <row r="10" spans="1:6" ht="19.5" customHeight="1">
      <c r="A10" s="169" t="s">
        <v>78</v>
      </c>
      <c r="B10" s="169" t="s">
        <v>79</v>
      </c>
      <c r="C10" s="169" t="s">
        <v>83</v>
      </c>
      <c r="D10" s="173" t="s">
        <v>81</v>
      </c>
      <c r="E10" s="173" t="s">
        <v>329</v>
      </c>
      <c r="F10" s="174">
        <v>2200</v>
      </c>
    </row>
    <row r="11" spans="1:6" ht="19.5" customHeight="1">
      <c r="A11" s="169" t="s">
        <v>78</v>
      </c>
      <c r="B11" s="169" t="s">
        <v>79</v>
      </c>
      <c r="C11" s="169" t="s">
        <v>83</v>
      </c>
      <c r="D11" s="173" t="s">
        <v>81</v>
      </c>
      <c r="E11" s="173" t="s">
        <v>330</v>
      </c>
      <c r="F11" s="174">
        <v>2500</v>
      </c>
    </row>
    <row r="12" spans="1:6" ht="19.5" customHeight="1">
      <c r="A12" s="169" t="s">
        <v>78</v>
      </c>
      <c r="B12" s="169" t="s">
        <v>79</v>
      </c>
      <c r="C12" s="169" t="s">
        <v>83</v>
      </c>
      <c r="D12" s="173" t="s">
        <v>81</v>
      </c>
      <c r="E12" s="173" t="s">
        <v>331</v>
      </c>
      <c r="F12" s="174">
        <v>1500</v>
      </c>
    </row>
    <row r="13" spans="1:6" ht="19.5" customHeight="1">
      <c r="A13" s="169" t="s">
        <v>78</v>
      </c>
      <c r="B13" s="169" t="s">
        <v>79</v>
      </c>
      <c r="C13" s="169" t="s">
        <v>83</v>
      </c>
      <c r="D13" s="173" t="s">
        <v>81</v>
      </c>
      <c r="E13" s="173" t="s">
        <v>332</v>
      </c>
      <c r="F13" s="174">
        <v>3270</v>
      </c>
    </row>
    <row r="14" spans="1:6" ht="19.5" customHeight="1">
      <c r="A14" s="169" t="s">
        <v>78</v>
      </c>
      <c r="B14" s="169" t="s">
        <v>79</v>
      </c>
      <c r="C14" s="169" t="s">
        <v>83</v>
      </c>
      <c r="D14" s="173" t="s">
        <v>81</v>
      </c>
      <c r="E14" s="173" t="s">
        <v>333</v>
      </c>
      <c r="F14" s="174">
        <v>10000</v>
      </c>
    </row>
    <row r="15" spans="1:6" ht="19.5" customHeight="1">
      <c r="A15" s="169" t="s">
        <v>78</v>
      </c>
      <c r="B15" s="169" t="s">
        <v>79</v>
      </c>
      <c r="C15" s="169" t="s">
        <v>83</v>
      </c>
      <c r="D15" s="173" t="s">
        <v>81</v>
      </c>
      <c r="E15" s="173" t="s">
        <v>334</v>
      </c>
      <c r="F15" s="174">
        <v>1970</v>
      </c>
    </row>
    <row r="16" spans="1:6" ht="19.5" customHeight="1">
      <c r="A16" s="169" t="s">
        <v>78</v>
      </c>
      <c r="B16" s="169" t="s">
        <v>79</v>
      </c>
      <c r="C16" s="169" t="s">
        <v>83</v>
      </c>
      <c r="D16" s="173" t="s">
        <v>81</v>
      </c>
      <c r="E16" s="173" t="s">
        <v>335</v>
      </c>
      <c r="F16" s="174">
        <v>2650</v>
      </c>
    </row>
    <row r="17" spans="1:6" ht="19.5" customHeight="1">
      <c r="A17" s="169" t="s">
        <v>78</v>
      </c>
      <c r="B17" s="169" t="s">
        <v>79</v>
      </c>
      <c r="C17" s="169" t="s">
        <v>83</v>
      </c>
      <c r="D17" s="173" t="s">
        <v>81</v>
      </c>
      <c r="E17" s="173" t="s">
        <v>336</v>
      </c>
      <c r="F17" s="174">
        <v>2000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q-PC\q</cp:lastModifiedBy>
  <cp:lastPrinted>2019-03-25T01:41:32Z</cp:lastPrinted>
  <dcterms:modified xsi:type="dcterms:W3CDTF">2021-02-19T13:06:16Z</dcterms:modified>
  <cp:category/>
  <cp:version/>
  <cp:contentType/>
  <cp:contentStatus/>
</cp:coreProperties>
</file>